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ayalonhw.sharepoint.com/sites/EngineeringHeadquartersDivision/DocLib2/מכרזים/מכרזים/2025/111-25 ביצוע מתחם קריית עקרון/לפרסום/הודעת הבהרה 2/"/>
    </mc:Choice>
  </mc:AlternateContent>
  <xr:revisionPtr revIDLastSave="1" documentId="8_{360BD8DD-E3ED-441A-9167-C2B7C90BDF74}" xr6:coauthVersionLast="47" xr6:coauthVersionMax="47" xr10:uidLastSave="{5006ED48-F41B-4D6E-91A9-CA6EF1573AA3}"/>
  <bookViews>
    <workbookView xWindow="-120" yWindow="-120" windowWidth="29040" windowHeight="15720" xr2:uid="{00000000-000D-0000-FFFF-FFFF00000000}"/>
  </bookViews>
  <sheets>
    <sheet name="מכרז 111-25 כ&quot;כ ללא מחירים" sheetId="2" r:id="rId1"/>
  </sheets>
  <definedNames>
    <definedName name="_xlnm._FilterDatabase" localSheetId="0" hidden="1">'מכרז 111-25 כ"כ ללא מחירים'!$A$8:$F$2150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9" i="2" l="1"/>
  <c r="F2146" i="2"/>
  <c r="F2145" i="2"/>
  <c r="F2144" i="2"/>
  <c r="F2141" i="2"/>
  <c r="F2138" i="2"/>
  <c r="F2137" i="2"/>
  <c r="F2136" i="2"/>
  <c r="F2135" i="2"/>
  <c r="F2132" i="2"/>
  <c r="F2131" i="2"/>
  <c r="F2130" i="2"/>
  <c r="F2129" i="2"/>
  <c r="F2128" i="2"/>
  <c r="F2127" i="2"/>
  <c r="F2126" i="2"/>
  <c r="F2125" i="2"/>
  <c r="F2124" i="2"/>
  <c r="F2122" i="2"/>
  <c r="F2121" i="2"/>
  <c r="F2120" i="2"/>
  <c r="F2119" i="2"/>
  <c r="F2118" i="2"/>
  <c r="F2117" i="2"/>
  <c r="F2115" i="2"/>
  <c r="F2114" i="2"/>
  <c r="F2113" i="2"/>
  <c r="F2112" i="2"/>
  <c r="F2110" i="2"/>
  <c r="F2108" i="2"/>
  <c r="F2107" i="2"/>
  <c r="F2106" i="2"/>
  <c r="F2105" i="2"/>
  <c r="F2104" i="2"/>
  <c r="F2103" i="2"/>
  <c r="F2101" i="2"/>
  <c r="F2099" i="2"/>
  <c r="F2096" i="2"/>
  <c r="F2095" i="2"/>
  <c r="F2094" i="2"/>
  <c r="F2093" i="2"/>
  <c r="F2092" i="2"/>
  <c r="F2091" i="2"/>
  <c r="F2090" i="2"/>
  <c r="F2089" i="2"/>
  <c r="F2085" i="2"/>
  <c r="F2082" i="2"/>
  <c r="F2081" i="2"/>
  <c r="F2080" i="2"/>
  <c r="F2079" i="2"/>
  <c r="F2078" i="2"/>
  <c r="F2077" i="2"/>
  <c r="F2065" i="2"/>
  <c r="F2063" i="2"/>
  <c r="F2060" i="2"/>
  <c r="F2059" i="2"/>
  <c r="F2058" i="2"/>
  <c r="F2056" i="2"/>
  <c r="F2054" i="2"/>
  <c r="F2051" i="2"/>
  <c r="F2050" i="2"/>
  <c r="F2046" i="2"/>
  <c r="F2045" i="2"/>
  <c r="F2041" i="2"/>
  <c r="F2040" i="2"/>
  <c r="F2039" i="2"/>
  <c r="F2022" i="2"/>
  <c r="F2021" i="2"/>
  <c r="F2020" i="2"/>
  <c r="F2019" i="2"/>
  <c r="F2018" i="2"/>
  <c r="F2017" i="2"/>
  <c r="F2016" i="2"/>
  <c r="F2015" i="2"/>
  <c r="F2014" i="2"/>
  <c r="F2013" i="2"/>
  <c r="F2012" i="2"/>
  <c r="F2011" i="2"/>
  <c r="F2010" i="2"/>
  <c r="F2009" i="2"/>
  <c r="F2007" i="2"/>
  <c r="F2006" i="2"/>
  <c r="F2005" i="2"/>
  <c r="F2004" i="2"/>
  <c r="F2003" i="2"/>
  <c r="F2002" i="2"/>
  <c r="F2001" i="2"/>
  <c r="F2000" i="2"/>
  <c r="F1999" i="2"/>
  <c r="F1998" i="2"/>
  <c r="F1996" i="2"/>
  <c r="F1991" i="2"/>
  <c r="F1990" i="2"/>
  <c r="F1989" i="2"/>
  <c r="F1988" i="2"/>
  <c r="F1986" i="2"/>
  <c r="F1985" i="2"/>
  <c r="F1984" i="2"/>
  <c r="F1983" i="2"/>
  <c r="F1982" i="2"/>
  <c r="F1981" i="2"/>
  <c r="F1980" i="2"/>
  <c r="F1979" i="2"/>
  <c r="F1978" i="2"/>
  <c r="F1977" i="2"/>
  <c r="F1976" i="2"/>
  <c r="F1975" i="2"/>
  <c r="F1974" i="2"/>
  <c r="F1973" i="2"/>
  <c r="F1972" i="2"/>
  <c r="F1969" i="2"/>
  <c r="F1968" i="2"/>
  <c r="F1967" i="2"/>
  <c r="F1966" i="2"/>
  <c r="F1965" i="2"/>
  <c r="F1964" i="2"/>
  <c r="F1959" i="2"/>
  <c r="F1958" i="2"/>
  <c r="F1957" i="2"/>
  <c r="F1956" i="2"/>
  <c r="F1955" i="2"/>
  <c r="F1954" i="2"/>
  <c r="F1953" i="2"/>
  <c r="F1952" i="2"/>
  <c r="F1951" i="2"/>
  <c r="F1950" i="2"/>
  <c r="F1946" i="2"/>
  <c r="F1945" i="2"/>
  <c r="F1944" i="2"/>
  <c r="F1942" i="2"/>
  <c r="F1941" i="2"/>
  <c r="F1936" i="2"/>
  <c r="F1935" i="2"/>
  <c r="F1934" i="2"/>
  <c r="F1933" i="2"/>
  <c r="F1932" i="2"/>
  <c r="F1931" i="2"/>
  <c r="F1930" i="2"/>
  <c r="F1929" i="2"/>
  <c r="F1928" i="2"/>
  <c r="F1927" i="2"/>
  <c r="F1919" i="2"/>
  <c r="F1915" i="2"/>
  <c r="F1914" i="2"/>
  <c r="F1913" i="2"/>
  <c r="F1912" i="2"/>
  <c r="F1911" i="2"/>
  <c r="F1910" i="2"/>
  <c r="F1909" i="2"/>
  <c r="F1908" i="2"/>
  <c r="F1907" i="2"/>
  <c r="F1906" i="2"/>
  <c r="F1905" i="2"/>
  <c r="F1904" i="2"/>
  <c r="F1903" i="2"/>
  <c r="F1902" i="2"/>
  <c r="F1901" i="2"/>
  <c r="F1900" i="2"/>
  <c r="F1899" i="2"/>
  <c r="F1898" i="2"/>
  <c r="F1897" i="2"/>
  <c r="F1896" i="2"/>
  <c r="F1895" i="2"/>
  <c r="F1893" i="2"/>
  <c r="F1891" i="2"/>
  <c r="F1890" i="2"/>
  <c r="F1889" i="2"/>
  <c r="F1888" i="2"/>
  <c r="F1887" i="2"/>
  <c r="F1885" i="2"/>
  <c r="F1884" i="2"/>
  <c r="F1883" i="2"/>
  <c r="F1882" i="2"/>
  <c r="F1881" i="2"/>
  <c r="F1880" i="2"/>
  <c r="F1877" i="2"/>
  <c r="F1876" i="2"/>
  <c r="F1875" i="2"/>
  <c r="F1874" i="2"/>
  <c r="F1872" i="2"/>
  <c r="F1871" i="2"/>
  <c r="F1870" i="2"/>
  <c r="F1869" i="2"/>
  <c r="F1867" i="2"/>
  <c r="F1866" i="2"/>
  <c r="F1863" i="2"/>
  <c r="F1862" i="2"/>
  <c r="F1861" i="2"/>
  <c r="F1859" i="2"/>
  <c r="F1858" i="2"/>
  <c r="F1857" i="2"/>
  <c r="F1848" i="2"/>
  <c r="F1847" i="2"/>
  <c r="F1846" i="2"/>
  <c r="F1845" i="2"/>
  <c r="F1844" i="2"/>
  <c r="F1841" i="2"/>
  <c r="F1840" i="2"/>
  <c r="F1839" i="2"/>
  <c r="F1838" i="2"/>
  <c r="F1837" i="2"/>
  <c r="F1836" i="2"/>
  <c r="F1835" i="2"/>
  <c r="F1834" i="2"/>
  <c r="F1833" i="2"/>
  <c r="F1830" i="2"/>
  <c r="F1829" i="2"/>
  <c r="F1828" i="2"/>
  <c r="F1827" i="2"/>
  <c r="F1826" i="2"/>
  <c r="F1825" i="2"/>
  <c r="F1824" i="2"/>
  <c r="F1823" i="2"/>
  <c r="F1822" i="2"/>
  <c r="F1821" i="2"/>
  <c r="F1820" i="2"/>
  <c r="F1819" i="2"/>
  <c r="F1818" i="2"/>
  <c r="F1815" i="2"/>
  <c r="F1812" i="2"/>
  <c r="F1811" i="2"/>
  <c r="F1809" i="2"/>
  <c r="F1808" i="2"/>
  <c r="F1806" i="2"/>
  <c r="F1805" i="2"/>
  <c r="F1804" i="2"/>
  <c r="F1803" i="2"/>
  <c r="F1802" i="2"/>
  <c r="F1801" i="2"/>
  <c r="F1800" i="2"/>
  <c r="F1799" i="2"/>
  <c r="F1798" i="2"/>
  <c r="F1797" i="2"/>
  <c r="F1796" i="2"/>
  <c r="F1795" i="2"/>
  <c r="F1794" i="2"/>
  <c r="F1793" i="2"/>
  <c r="F1792" i="2"/>
  <c r="F1791" i="2"/>
  <c r="F1790" i="2"/>
  <c r="F1789" i="2"/>
  <c r="F1785" i="2"/>
  <c r="F1784" i="2"/>
  <c r="F1778" i="2"/>
  <c r="F1777" i="2"/>
  <c r="F1776" i="2"/>
  <c r="F1775" i="2"/>
  <c r="F1774" i="2"/>
  <c r="F1773" i="2"/>
  <c r="F1772" i="2"/>
  <c r="F1771" i="2"/>
  <c r="F1770" i="2"/>
  <c r="F1769" i="2"/>
  <c r="F1767" i="2"/>
  <c r="F1766" i="2"/>
  <c r="F1765" i="2"/>
  <c r="F1764" i="2"/>
  <c r="F1763" i="2"/>
  <c r="F1762" i="2"/>
  <c r="F1761" i="2"/>
  <c r="F1760" i="2"/>
  <c r="F1758" i="2"/>
  <c r="F1757" i="2"/>
  <c r="F1756" i="2"/>
  <c r="F1754" i="2"/>
  <c r="F1753" i="2"/>
  <c r="F1751" i="2"/>
  <c r="F1750" i="2"/>
  <c r="F1747" i="2"/>
  <c r="F1746" i="2"/>
  <c r="F1745" i="2"/>
  <c r="F1744" i="2"/>
  <c r="F1742" i="2"/>
  <c r="F1741" i="2"/>
  <c r="F1740" i="2"/>
  <c r="F1739" i="2"/>
  <c r="F1738" i="2"/>
  <c r="F1737" i="2"/>
  <c r="F1736" i="2"/>
  <c r="F1735" i="2"/>
  <c r="F1734" i="2"/>
  <c r="F1733" i="2"/>
  <c r="F1732" i="2"/>
  <c r="F1726" i="2"/>
  <c r="F1725" i="2"/>
  <c r="F1724" i="2"/>
  <c r="F1723" i="2"/>
  <c r="F1721" i="2"/>
  <c r="F1720" i="2"/>
  <c r="F1719" i="2"/>
  <c r="F1718" i="2"/>
  <c r="F1717" i="2"/>
  <c r="F1715" i="2"/>
  <c r="F1714" i="2"/>
  <c r="F1713" i="2"/>
  <c r="F1711" i="2"/>
  <c r="F1710" i="2"/>
  <c r="F1709" i="2"/>
  <c r="F1708" i="2"/>
  <c r="F1707" i="2"/>
  <c r="F1706" i="2"/>
  <c r="F1705" i="2"/>
  <c r="F1704" i="2"/>
  <c r="F1703" i="2"/>
  <c r="F1702" i="2"/>
  <c r="F1701" i="2"/>
  <c r="F1700" i="2"/>
  <c r="F1699" i="2"/>
  <c r="F1698" i="2"/>
  <c r="F1697" i="2"/>
  <c r="F1696" i="2"/>
  <c r="F1695" i="2"/>
  <c r="F1694" i="2"/>
  <c r="F1693" i="2"/>
  <c r="F1692" i="2"/>
  <c r="F1691" i="2"/>
  <c r="F1688" i="2"/>
  <c r="F1687" i="2"/>
  <c r="F1685" i="2"/>
  <c r="F1684" i="2"/>
  <c r="F1676" i="2"/>
  <c r="F1674" i="2"/>
  <c r="F1671" i="2"/>
  <c r="F1669" i="2"/>
  <c r="F1668" i="2"/>
  <c r="F1666" i="2"/>
  <c r="F1664"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6" i="2"/>
  <c r="F1635" i="2"/>
  <c r="F1634" i="2"/>
  <c r="F1633" i="2"/>
  <c r="F1631" i="2"/>
  <c r="F1630" i="2"/>
  <c r="F1629" i="2"/>
  <c r="F1628" i="2"/>
  <c r="F1627" i="2"/>
  <c r="F1626" i="2"/>
  <c r="F1624" i="2"/>
  <c r="F1623" i="2"/>
  <c r="F1621" i="2"/>
  <c r="F1620" i="2"/>
  <c r="F1615" i="2"/>
  <c r="F1614" i="2"/>
  <c r="F1612" i="2"/>
  <c r="F1611" i="2"/>
  <c r="F1609" i="2"/>
  <c r="F1607" i="2"/>
  <c r="F1605" i="2"/>
  <c r="F1603" i="2"/>
  <c r="F1600" i="2"/>
  <c r="F1598" i="2"/>
  <c r="F1595" i="2"/>
  <c r="F1593" i="2"/>
  <c r="F1590" i="2"/>
  <c r="F1588" i="2"/>
  <c r="F1587" i="2"/>
  <c r="F1584" i="2"/>
  <c r="F1583" i="2"/>
  <c r="F1582" i="2"/>
  <c r="F1581" i="2"/>
  <c r="F1580" i="2"/>
  <c r="F1579" i="2"/>
  <c r="F1578" i="2"/>
  <c r="F1577" i="2"/>
  <c r="F1576" i="2"/>
  <c r="F1575" i="2"/>
  <c r="F1574" i="2"/>
  <c r="F1573" i="2"/>
  <c r="F1572" i="2"/>
  <c r="F1571" i="2"/>
  <c r="F1569" i="2"/>
  <c r="F1568" i="2"/>
  <c r="F1567" i="2"/>
  <c r="F1566" i="2"/>
  <c r="F1564" i="2"/>
  <c r="F1562" i="2"/>
  <c r="F1561" i="2"/>
  <c r="F1560" i="2"/>
  <c r="F1559" i="2"/>
  <c r="F1558" i="2"/>
  <c r="F1556" i="2"/>
  <c r="F1555" i="2"/>
  <c r="F1554" i="2"/>
  <c r="F1552" i="2"/>
  <c r="F1550" i="2"/>
  <c r="F1549" i="2"/>
  <c r="F1548" i="2"/>
  <c r="F1547" i="2"/>
  <c r="F1545" i="2"/>
  <c r="F1544" i="2"/>
  <c r="F1542" i="2"/>
  <c r="F1541" i="2"/>
  <c r="F1540" i="2"/>
  <c r="F1537" i="2"/>
  <c r="F1535" i="2"/>
  <c r="F1533" i="2"/>
  <c r="F1532" i="2"/>
  <c r="F1530" i="2"/>
  <c r="F1528" i="2"/>
  <c r="F1526" i="2"/>
  <c r="F1524" i="2"/>
  <c r="F1523"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8" i="2"/>
  <c r="F1477" i="2"/>
  <c r="F1476" i="2"/>
  <c r="F1475" i="2"/>
  <c r="F1474" i="2"/>
  <c r="F1473" i="2"/>
  <c r="F1472" i="2"/>
  <c r="F1471" i="2"/>
  <c r="F1469" i="2"/>
  <c r="F1467" i="2"/>
  <c r="F1466" i="2"/>
  <c r="F1465" i="2"/>
  <c r="F1463" i="2"/>
  <c r="F1462" i="2"/>
  <c r="F1461" i="2"/>
  <c r="F1460" i="2"/>
  <c r="F1459" i="2"/>
  <c r="F1458" i="2"/>
  <c r="F1457" i="2"/>
  <c r="F1454" i="2"/>
  <c r="F1453" i="2"/>
  <c r="F1452" i="2"/>
  <c r="F1451" i="2"/>
  <c r="F1450" i="2"/>
  <c r="F1449" i="2"/>
  <c r="F1448" i="2"/>
  <c r="F1447" i="2"/>
  <c r="F1446" i="2"/>
  <c r="F1445" i="2"/>
  <c r="F1444" i="2"/>
  <c r="F1439" i="2"/>
  <c r="F1438" i="2"/>
  <c r="F1437" i="2"/>
  <c r="F1436" i="2"/>
  <c r="F1435" i="2"/>
  <c r="F1434" i="2"/>
  <c r="F1433" i="2"/>
  <c r="F1431" i="2"/>
  <c r="F1430" i="2"/>
  <c r="F1429" i="2"/>
  <c r="F1428" i="2"/>
  <c r="F1427" i="2"/>
  <c r="F1426" i="2"/>
  <c r="F1424" i="2"/>
  <c r="F1423" i="2"/>
  <c r="F1422" i="2"/>
  <c r="F1421" i="2"/>
  <c r="F1420" i="2"/>
  <c r="F1419" i="2"/>
  <c r="F1413" i="2"/>
  <c r="F1412" i="2"/>
  <c r="F1411" i="2"/>
  <c r="F1410" i="2"/>
  <c r="F1408" i="2"/>
  <c r="F1407" i="2"/>
  <c r="F1406" i="2"/>
  <c r="F1405" i="2"/>
  <c r="F1396" i="2"/>
  <c r="F1395" i="2"/>
  <c r="F1394" i="2"/>
  <c r="F1391" i="2"/>
  <c r="F1390" i="2"/>
  <c r="F1389" i="2"/>
  <c r="F1388" i="2"/>
  <c r="F1387" i="2"/>
  <c r="F1386" i="2"/>
  <c r="F1385" i="2"/>
  <c r="F1384" i="2"/>
  <c r="F1382" i="2"/>
  <c r="F1381" i="2"/>
  <c r="F1377" i="2"/>
  <c r="F1376" i="2"/>
  <c r="F1372" i="2"/>
  <c r="F1368" i="2"/>
  <c r="F1367" i="2"/>
  <c r="F1366" i="2"/>
  <c r="F1365" i="2"/>
  <c r="F1364" i="2"/>
  <c r="F1363" i="2"/>
  <c r="F1362" i="2"/>
  <c r="F1361" i="2"/>
  <c r="F1360" i="2"/>
  <c r="F1359" i="2"/>
  <c r="F1358" i="2"/>
  <c r="F1357" i="2"/>
  <c r="F1356" i="2"/>
  <c r="F1355" i="2"/>
  <c r="F1354" i="2"/>
  <c r="F1353" i="2"/>
  <c r="F1349" i="2"/>
  <c r="F1348" i="2"/>
  <c r="F1347" i="2"/>
  <c r="F1346" i="2"/>
  <c r="F1342" i="2"/>
  <c r="F1335" i="2"/>
  <c r="F1332" i="2"/>
  <c r="F1331" i="2"/>
  <c r="F1330" i="2"/>
  <c r="F1329" i="2"/>
  <c r="F1325" i="2"/>
  <c r="F1324" i="2"/>
  <c r="F1323" i="2"/>
  <c r="F1322" i="2"/>
  <c r="F1311" i="2"/>
  <c r="F1310" i="2"/>
  <c r="F1309" i="2"/>
  <c r="F1308" i="2"/>
  <c r="F1307" i="2"/>
  <c r="F1306" i="2"/>
  <c r="F1305" i="2"/>
  <c r="F1304" i="2"/>
  <c r="F1303" i="2"/>
  <c r="F1302" i="2"/>
  <c r="F1301" i="2"/>
  <c r="F1298" i="2"/>
  <c r="F1297" i="2"/>
  <c r="F1296" i="2"/>
  <c r="F1295" i="2"/>
  <c r="F1294" i="2"/>
  <c r="F1289" i="2"/>
  <c r="F1288" i="2"/>
  <c r="F1287" i="2"/>
  <c r="F1286" i="2"/>
  <c r="F1285" i="2"/>
  <c r="F1284" i="2"/>
  <c r="F1283" i="2"/>
  <c r="F1282" i="2"/>
  <c r="F1281" i="2"/>
  <c r="F1280" i="2"/>
  <c r="F1279" i="2"/>
  <c r="F1275" i="2"/>
  <c r="F1274" i="2"/>
  <c r="F1272" i="2"/>
  <c r="F1271" i="2"/>
  <c r="F1270" i="2"/>
  <c r="F1269" i="2"/>
  <c r="F1268" i="2"/>
  <c r="F1267" i="2"/>
  <c r="F1266" i="2"/>
  <c r="F1265" i="2"/>
  <c r="F1261" i="2"/>
  <c r="F1260" i="2"/>
  <c r="F1259" i="2"/>
  <c r="F1257" i="2"/>
  <c r="F1256" i="2"/>
  <c r="F1255" i="2"/>
  <c r="F1254" i="2"/>
  <c r="F1253" i="2"/>
  <c r="F1251" i="2"/>
  <c r="F1250" i="2"/>
  <c r="F1249" i="2"/>
  <c r="F1248" i="2"/>
  <c r="F1247" i="2"/>
  <c r="F1245" i="2"/>
  <c r="F1244" i="2"/>
  <c r="F1243" i="2"/>
  <c r="F1242" i="2"/>
  <c r="F1241" i="2"/>
  <c r="F1228" i="2"/>
  <c r="F1226" i="2"/>
  <c r="F1225" i="2"/>
  <c r="F1223" i="2"/>
  <c r="F1221" i="2"/>
  <c r="F1219" i="2"/>
  <c r="F1217" i="2"/>
  <c r="F1216" i="2"/>
  <c r="F1214" i="2"/>
  <c r="F1213" i="2"/>
  <c r="F1212" i="2"/>
  <c r="F1210" i="2"/>
  <c r="F1205" i="2"/>
  <c r="F1204" i="2"/>
  <c r="F1203" i="2"/>
  <c r="F1201" i="2"/>
  <c r="F1199" i="2"/>
  <c r="F1197" i="2"/>
  <c r="F1196" i="2"/>
  <c r="F1195" i="2"/>
  <c r="F1194" i="2"/>
  <c r="F1193" i="2"/>
  <c r="F1189" i="2"/>
  <c r="F1187" i="2"/>
  <c r="F1185" i="2"/>
  <c r="F1184" i="2"/>
  <c r="F1183" i="2"/>
  <c r="F1181" i="2"/>
  <c r="F1180" i="2"/>
  <c r="F1179" i="2"/>
  <c r="F1178" i="2"/>
  <c r="F1175" i="2"/>
  <c r="F1174" i="2"/>
  <c r="F1172" i="2"/>
  <c r="F1170" i="2"/>
  <c r="F1167" i="2"/>
  <c r="F1166" i="2"/>
  <c r="F1165" i="2"/>
  <c r="F1164" i="2"/>
  <c r="F1163" i="2"/>
  <c r="F1162" i="2"/>
  <c r="F1161" i="2"/>
  <c r="F1160" i="2"/>
  <c r="F1159" i="2"/>
  <c r="E5" i="2" s="1"/>
  <c r="F1158" i="2"/>
  <c r="F1157" i="2"/>
  <c r="F1155" i="2"/>
  <c r="F1145" i="2"/>
  <c r="F1144" i="2"/>
  <c r="F1143" i="2"/>
  <c r="F1140" i="2"/>
  <c r="F1138" i="2"/>
  <c r="F1136" i="2"/>
  <c r="F1134" i="2"/>
  <c r="F1133" i="2"/>
  <c r="F1132" i="2"/>
  <c r="F1121" i="2"/>
  <c r="F1118" i="2"/>
  <c r="F1116" i="2"/>
  <c r="F1114" i="2"/>
  <c r="F1109" i="2"/>
  <c r="F1105" i="2"/>
  <c r="F1102" i="2"/>
  <c r="F1101" i="2"/>
  <c r="F1100" i="2"/>
  <c r="F1098" i="2"/>
  <c r="F1097" i="2"/>
  <c r="F1096" i="2"/>
  <c r="F1095" i="2"/>
  <c r="F1094" i="2"/>
  <c r="F1093" i="2"/>
  <c r="F1092" i="2"/>
  <c r="F1091" i="2"/>
  <c r="F1089" i="2"/>
  <c r="F1088" i="2"/>
  <c r="F1087" i="2"/>
  <c r="F1086" i="2"/>
  <c r="F1085" i="2"/>
  <c r="F1084" i="2"/>
  <c r="F1083" i="2"/>
  <c r="F1082" i="2"/>
  <c r="F1081" i="2"/>
  <c r="F1080" i="2"/>
  <c r="F1079" i="2"/>
  <c r="F1078"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39" i="2"/>
  <c r="F1037" i="2"/>
  <c r="F1036" i="2"/>
  <c r="F1035" i="2"/>
  <c r="F1033" i="2"/>
  <c r="F1032" i="2"/>
  <c r="F1031" i="2"/>
  <c r="F1030" i="2"/>
  <c r="F1029" i="2"/>
  <c r="F1028" i="2"/>
  <c r="F1027" i="2"/>
  <c r="F1026" i="2"/>
  <c r="F1025" i="2"/>
  <c r="F1024" i="2"/>
  <c r="F1023" i="2"/>
  <c r="F1022" i="2"/>
  <c r="F1021" i="2"/>
  <c r="F1019" i="2"/>
  <c r="F1018" i="2"/>
  <c r="F1017" i="2"/>
  <c r="F1015" i="2"/>
  <c r="F1014" i="2"/>
  <c r="F1013" i="2"/>
  <c r="F1012" i="2"/>
  <c r="F1011" i="2"/>
  <c r="F1010" i="2"/>
  <c r="F1009" i="2"/>
  <c r="F1007" i="2"/>
  <c r="F1006" i="2"/>
  <c r="F1005" i="2"/>
  <c r="F1004" i="2"/>
  <c r="F1002" i="2"/>
  <c r="F1001" i="2"/>
  <c r="F1000" i="2"/>
  <c r="F999" i="2"/>
  <c r="F998" i="2"/>
  <c r="F997" i="2"/>
  <c r="F996" i="2"/>
  <c r="F995" i="2"/>
  <c r="F994" i="2"/>
  <c r="F993" i="2"/>
  <c r="F987" i="2"/>
  <c r="F986" i="2"/>
  <c r="F985" i="2"/>
  <c r="F984" i="2"/>
  <c r="F983" i="2"/>
  <c r="F982" i="2"/>
  <c r="F981" i="2"/>
  <c r="F980" i="2"/>
  <c r="F979" i="2"/>
  <c r="F978" i="2"/>
  <c r="F977" i="2"/>
  <c r="F976" i="2"/>
  <c r="F975" i="2"/>
  <c r="F974" i="2"/>
  <c r="F973" i="2"/>
  <c r="F971" i="2"/>
  <c r="F970" i="2"/>
  <c r="F969" i="2"/>
  <c r="F968" i="2"/>
  <c r="F966" i="2"/>
  <c r="F965" i="2"/>
  <c r="F964"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2" i="2"/>
  <c r="F921" i="2"/>
  <c r="F920" i="2"/>
  <c r="F919" i="2"/>
  <c r="F918" i="2"/>
  <c r="F917" i="2"/>
  <c r="F916" i="2"/>
  <c r="F915" i="2"/>
  <c r="F914" i="2"/>
  <c r="F913" i="2"/>
  <c r="F911" i="2"/>
  <c r="F909" i="2"/>
  <c r="F908" i="2"/>
  <c r="F907" i="2"/>
  <c r="F906" i="2"/>
  <c r="F905" i="2"/>
  <c r="F904" i="2"/>
  <c r="F903" i="2"/>
  <c r="F902" i="2"/>
  <c r="F899" i="2"/>
  <c r="F898" i="2"/>
  <c r="F897" i="2"/>
  <c r="F896" i="2"/>
  <c r="F895" i="2"/>
  <c r="F894" i="2"/>
  <c r="F893" i="2"/>
  <c r="F892" i="2"/>
  <c r="F891" i="2"/>
  <c r="F890" i="2"/>
  <c r="F889" i="2"/>
  <c r="F888" i="2"/>
  <c r="F877" i="2"/>
  <c r="F876" i="2"/>
  <c r="F873" i="2"/>
  <c r="F871" i="2"/>
  <c r="F869" i="2"/>
  <c r="F868" i="2"/>
  <c r="F867" i="2"/>
  <c r="F866" i="2"/>
  <c r="F864" i="2"/>
  <c r="F863" i="2"/>
  <c r="F862" i="2"/>
  <c r="F861" i="2"/>
  <c r="F860" i="2"/>
  <c r="F852" i="2"/>
  <c r="F850" i="2"/>
  <c r="F849" i="2"/>
  <c r="F848" i="2"/>
  <c r="F847" i="2"/>
  <c r="F846" i="2"/>
  <c r="F844" i="2"/>
  <c r="F842" i="2"/>
  <c r="F841" i="2"/>
  <c r="F838" i="2"/>
  <c r="F837" i="2"/>
  <c r="F835" i="2"/>
  <c r="F834" i="2"/>
  <c r="F833" i="2"/>
  <c r="F832" i="2"/>
  <c r="F831" i="2"/>
  <c r="F829" i="2"/>
  <c r="F827" i="2"/>
  <c r="F826" i="2"/>
  <c r="F824" i="2"/>
  <c r="F823" i="2"/>
  <c r="F822" i="2"/>
  <c r="F821" i="2"/>
  <c r="F820" i="2"/>
  <c r="F819" i="2"/>
  <c r="F818" i="2"/>
  <c r="F810" i="2"/>
  <c r="F808" i="2"/>
  <c r="F807" i="2"/>
  <c r="F805" i="2"/>
  <c r="F804" i="2"/>
  <c r="F796" i="2"/>
  <c r="F795" i="2"/>
  <c r="F794" i="2"/>
  <c r="F793" i="2"/>
  <c r="F791" i="2"/>
  <c r="F790" i="2"/>
  <c r="F789" i="2"/>
  <c r="F788" i="2"/>
  <c r="F787" i="2"/>
  <c r="F786" i="2"/>
  <c r="F785" i="2"/>
  <c r="F784" i="2"/>
  <c r="F783" i="2"/>
  <c r="F782" i="2"/>
  <c r="F780" i="2"/>
  <c r="F779" i="2"/>
  <c r="F778" i="2"/>
  <c r="F777" i="2"/>
  <c r="F775" i="2"/>
  <c r="F774" i="2"/>
  <c r="F773" i="2"/>
  <c r="F772" i="2"/>
  <c r="F771" i="2"/>
  <c r="F770" i="2"/>
  <c r="F769" i="2"/>
  <c r="F768" i="2"/>
  <c r="F767" i="2"/>
  <c r="F766" i="2"/>
  <c r="F765" i="2"/>
  <c r="F764" i="2"/>
  <c r="F763" i="2"/>
  <c r="F762" i="2"/>
  <c r="F761" i="2"/>
  <c r="F760" i="2"/>
  <c r="F759" i="2"/>
  <c r="F758" i="2"/>
  <c r="F757" i="2"/>
  <c r="F756" i="2"/>
  <c r="F755" i="2"/>
  <c r="F754" i="2"/>
  <c r="F753" i="2"/>
  <c r="F752" i="2"/>
  <c r="F747" i="2"/>
  <c r="F746" i="2"/>
  <c r="F742" i="2"/>
  <c r="F741" i="2"/>
  <c r="F740" i="2"/>
  <c r="F739" i="2"/>
  <c r="F738" i="2"/>
  <c r="F737" i="2"/>
  <c r="F736" i="2"/>
  <c r="F735" i="2"/>
  <c r="F734" i="2"/>
  <c r="F733" i="2"/>
  <c r="F732" i="2"/>
  <c r="F730" i="2"/>
  <c r="F728" i="2"/>
  <c r="F727" i="2"/>
  <c r="F725" i="2"/>
  <c r="F724" i="2"/>
  <c r="F723" i="2"/>
  <c r="F722" i="2"/>
  <c r="F721" i="2"/>
  <c r="F720" i="2"/>
  <c r="F719" i="2"/>
  <c r="F717" i="2"/>
  <c r="F716" i="2"/>
  <c r="F715" i="2"/>
  <c r="F714" i="2"/>
  <c r="F713" i="2"/>
  <c r="F712" i="2"/>
  <c r="F710" i="2"/>
  <c r="F708" i="2"/>
  <c r="F707" i="2"/>
  <c r="F706" i="2"/>
  <c r="F705" i="2"/>
  <c r="F704" i="2"/>
  <c r="F703" i="2"/>
  <c r="F701"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2" i="2"/>
  <c r="F671" i="2"/>
  <c r="F670" i="2"/>
  <c r="F668" i="2"/>
  <c r="F666" i="2"/>
  <c r="F665" i="2"/>
  <c r="F664" i="2"/>
  <c r="F661" i="2"/>
  <c r="F660" i="2"/>
  <c r="F658" i="2"/>
  <c r="F656" i="2"/>
  <c r="F654" i="2"/>
  <c r="F653" i="2"/>
  <c r="F651" i="2"/>
  <c r="F649" i="2"/>
  <c r="F647"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5" i="2"/>
  <c r="F604" i="2"/>
  <c r="F602" i="2"/>
  <c r="F599" i="2"/>
  <c r="F598" i="2"/>
  <c r="F596" i="2"/>
  <c r="F594" i="2"/>
  <c r="F592" i="2"/>
  <c r="F590" i="2"/>
  <c r="F586" i="2"/>
  <c r="F584" i="2"/>
  <c r="F582" i="2"/>
  <c r="F581" i="2"/>
  <c r="F580" i="2"/>
  <c r="F578" i="2"/>
  <c r="F577" i="2"/>
  <c r="F576" i="2"/>
  <c r="F575" i="2"/>
  <c r="F574" i="2"/>
  <c r="F568" i="2"/>
  <c r="F566" i="2"/>
  <c r="F564" i="2"/>
  <c r="F562" i="2"/>
  <c r="F561" i="2"/>
  <c r="F551" i="2"/>
  <c r="F549" i="2"/>
  <c r="F548" i="2"/>
  <c r="F546" i="2"/>
  <c r="F545" i="2"/>
  <c r="F543" i="2"/>
  <c r="F542" i="2"/>
  <c r="F541" i="2"/>
  <c r="F540" i="2"/>
  <c r="F539" i="2"/>
  <c r="F538" i="2"/>
  <c r="F537" i="2"/>
  <c r="F536" i="2"/>
  <c r="F535" i="2"/>
  <c r="F534" i="2"/>
  <c r="F533" i="2"/>
  <c r="F532" i="2"/>
  <c r="F531" i="2"/>
  <c r="F530" i="2"/>
  <c r="F529" i="2"/>
  <c r="F528" i="2"/>
  <c r="F527" i="2"/>
  <c r="F526" i="2"/>
  <c r="F525" i="2"/>
  <c r="F523" i="2"/>
  <c r="F522" i="2"/>
  <c r="F521" i="2"/>
  <c r="F520" i="2"/>
  <c r="F518" i="2"/>
  <c r="F517" i="2"/>
  <c r="F516" i="2"/>
  <c r="F515" i="2"/>
  <c r="F514" i="2"/>
  <c r="F513" i="2"/>
  <c r="F512" i="2"/>
  <c r="F511" i="2"/>
  <c r="F510" i="2"/>
  <c r="F509" i="2"/>
  <c r="F508" i="2"/>
  <c r="F507" i="2"/>
  <c r="F506" i="2"/>
  <c r="F505" i="2"/>
  <c r="F504" i="2"/>
  <c r="F503" i="2"/>
  <c r="F502" i="2"/>
  <c r="F501" i="2"/>
  <c r="F500" i="2"/>
  <c r="F498" i="2"/>
  <c r="F497" i="2"/>
  <c r="F496" i="2"/>
  <c r="F494" i="2"/>
  <c r="F493" i="2"/>
  <c r="F491" i="2"/>
  <c r="F490" i="2"/>
  <c r="F489" i="2"/>
  <c r="F488" i="2"/>
  <c r="F487" i="2"/>
  <c r="F486" i="2"/>
  <c r="F485" i="2"/>
  <c r="F484" i="2"/>
  <c r="F483" i="2"/>
  <c r="F482" i="2"/>
  <c r="F481" i="2"/>
  <c r="F480" i="2"/>
  <c r="F479" i="2"/>
  <c r="F478" i="2"/>
  <c r="F477" i="2"/>
  <c r="F476" i="2"/>
  <c r="F475" i="2"/>
  <c r="F473" i="2"/>
  <c r="F472" i="2"/>
  <c r="F471" i="2"/>
  <c r="F470" i="2"/>
  <c r="F469" i="2"/>
  <c r="F468" i="2"/>
  <c r="F467" i="2"/>
  <c r="F466" i="2"/>
  <c r="F465" i="2"/>
  <c r="F464" i="2"/>
  <c r="F463" i="2"/>
  <c r="F462" i="2"/>
  <c r="F461" i="2"/>
  <c r="F460" i="2"/>
  <c r="F459" i="2"/>
  <c r="F458" i="2"/>
  <c r="F456" i="2"/>
  <c r="F455" i="2"/>
  <c r="F454" i="2"/>
  <c r="F453" i="2"/>
  <c r="F452" i="2"/>
  <c r="F451" i="2"/>
  <c r="F450" i="2"/>
  <c r="F449" i="2"/>
  <c r="F448" i="2"/>
  <c r="F446" i="2"/>
  <c r="F445" i="2"/>
  <c r="F444" i="2"/>
  <c r="F443" i="2"/>
  <c r="F442" i="2"/>
  <c r="F440" i="2"/>
  <c r="F438" i="2"/>
  <c r="F437" i="2"/>
  <c r="F436" i="2"/>
  <c r="F434" i="2"/>
  <c r="F433" i="2"/>
  <c r="F432" i="2"/>
  <c r="F431" i="2"/>
  <c r="F430" i="2"/>
  <c r="F429" i="2"/>
  <c r="F428" i="2"/>
  <c r="F426" i="2"/>
  <c r="F425" i="2"/>
  <c r="F424" i="2"/>
  <c r="F423" i="2"/>
  <c r="F422" i="2"/>
  <c r="F421" i="2"/>
  <c r="F420" i="2"/>
  <c r="F419" i="2"/>
  <c r="F418" i="2"/>
  <c r="F417" i="2"/>
  <c r="F416" i="2"/>
  <c r="F415" i="2"/>
  <c r="F414" i="2"/>
  <c r="F413" i="2"/>
  <c r="F410" i="2"/>
  <c r="F409" i="2"/>
  <c r="F408" i="2"/>
  <c r="F407" i="2"/>
  <c r="F406" i="2"/>
  <c r="F404" i="2"/>
  <c r="F403" i="2"/>
  <c r="F402" i="2"/>
  <c r="F401" i="2"/>
  <c r="F400" i="2"/>
  <c r="F398" i="2"/>
  <c r="F397" i="2"/>
  <c r="F396" i="2"/>
  <c r="F395" i="2"/>
  <c r="F394" i="2"/>
  <c r="F392" i="2"/>
  <c r="F391" i="2"/>
  <c r="F390" i="2"/>
  <c r="F389" i="2"/>
  <c r="F388" i="2"/>
  <c r="F387" i="2"/>
  <c r="F386" i="2"/>
  <c r="F385" i="2"/>
  <c r="F384" i="2"/>
  <c r="F383" i="2"/>
  <c r="F382" i="2"/>
  <c r="F381" i="2"/>
  <c r="F380" i="2"/>
  <c r="F379" i="2"/>
  <c r="F378" i="2"/>
  <c r="F377" i="2"/>
  <c r="F376" i="2"/>
  <c r="F375" i="2"/>
  <c r="F373" i="2"/>
  <c r="F371" i="2"/>
  <c r="F370" i="2"/>
  <c r="F369" i="2"/>
  <c r="F368" i="2"/>
  <c r="F367" i="2"/>
  <c r="F366" i="2"/>
  <c r="F365" i="2"/>
  <c r="F364" i="2"/>
  <c r="F363" i="2"/>
  <c r="F362" i="2"/>
  <c r="F361" i="2"/>
  <c r="F360" i="2"/>
  <c r="F358" i="2"/>
  <c r="F357" i="2"/>
  <c r="F356" i="2"/>
  <c r="F355" i="2"/>
  <c r="F354" i="2"/>
  <c r="F353" i="2"/>
  <c r="F352" i="2"/>
  <c r="F351" i="2"/>
  <c r="F350" i="2"/>
  <c r="F349" i="2"/>
  <c r="F348" i="2"/>
  <c r="F346" i="2"/>
  <c r="F345" i="2"/>
  <c r="F344" i="2"/>
  <c r="F343" i="2"/>
  <c r="F342" i="2"/>
  <c r="F341" i="2"/>
  <c r="F340" i="2"/>
  <c r="F339" i="2"/>
  <c r="F338" i="2"/>
  <c r="F337" i="2"/>
  <c r="F336" i="2"/>
  <c r="F335" i="2"/>
  <c r="F334" i="2"/>
  <c r="F333" i="2"/>
  <c r="F332" i="2"/>
  <c r="F331" i="2"/>
  <c r="F330" i="2"/>
  <c r="F328" i="2"/>
  <c r="F327" i="2"/>
  <c r="F326" i="2"/>
  <c r="F325" i="2"/>
  <c r="F324" i="2"/>
  <c r="F323" i="2"/>
  <c r="F322" i="2"/>
  <c r="F321" i="2"/>
  <c r="F319" i="2"/>
  <c r="F318" i="2"/>
  <c r="F317" i="2"/>
  <c r="F316" i="2"/>
  <c r="F314" i="2"/>
  <c r="F313" i="2"/>
  <c r="F312" i="2"/>
  <c r="F311" i="2"/>
  <c r="F310" i="2"/>
  <c r="F309" i="2"/>
  <c r="F307" i="2"/>
  <c r="F306" i="2"/>
  <c r="F305" i="2"/>
  <c r="F304" i="2"/>
  <c r="F303" i="2"/>
  <c r="F302" i="2"/>
  <c r="F301" i="2"/>
  <c r="F300" i="2"/>
  <c r="F299" i="2"/>
  <c r="F298" i="2"/>
  <c r="F297" i="2"/>
  <c r="F295" i="2"/>
  <c r="F294" i="2"/>
  <c r="F293" i="2"/>
  <c r="F292" i="2"/>
  <c r="F291" i="2"/>
  <c r="F290" i="2"/>
  <c r="F289" i="2"/>
  <c r="F288" i="2"/>
  <c r="F287" i="2"/>
  <c r="F286" i="2"/>
  <c r="F285" i="2"/>
  <c r="F284" i="2"/>
  <c r="F283" i="2"/>
  <c r="F282" i="2"/>
  <c r="F281" i="2"/>
  <c r="F280" i="2"/>
  <c r="F277" i="2"/>
  <c r="F276" i="2"/>
  <c r="F275" i="2"/>
  <c r="F274" i="2"/>
  <c r="F273" i="2"/>
  <c r="F272" i="2"/>
  <c r="F271" i="2"/>
  <c r="F270" i="2"/>
  <c r="F269" i="2"/>
  <c r="F268" i="2"/>
  <c r="F267" i="2"/>
  <c r="F262" i="2"/>
  <c r="F261" i="2"/>
  <c r="F260" i="2"/>
  <c r="F259" i="2"/>
  <c r="F258" i="2"/>
  <c r="F257" i="2"/>
  <c r="F252" i="2"/>
  <c r="F251" i="2"/>
  <c r="F249" i="2"/>
  <c r="F247" i="2"/>
  <c r="F245" i="2"/>
  <c r="F244" i="2"/>
  <c r="F243" i="2"/>
  <c r="F242" i="2"/>
  <c r="F241" i="2"/>
  <c r="F238" i="2"/>
  <c r="F237" i="2"/>
  <c r="F236" i="2"/>
  <c r="F233" i="2"/>
  <c r="F232" i="2"/>
  <c r="F231" i="2"/>
  <c r="F229" i="2"/>
  <c r="F228" i="2"/>
  <c r="F227" i="2"/>
  <c r="F226" i="2"/>
  <c r="F225" i="2"/>
  <c r="F224" i="2"/>
  <c r="F223" i="2"/>
  <c r="F220" i="2"/>
  <c r="F219" i="2"/>
  <c r="F218" i="2"/>
  <c r="F217" i="2"/>
  <c r="F215" i="2"/>
  <c r="F214" i="2"/>
  <c r="F213" i="2"/>
  <c r="F212" i="2"/>
  <c r="F211" i="2"/>
  <c r="F209" i="2"/>
  <c r="F208" i="2"/>
  <c r="F207" i="2"/>
  <c r="F206" i="2"/>
  <c r="F205" i="2"/>
  <c r="F203" i="2"/>
  <c r="F202" i="2"/>
  <c r="F200" i="2"/>
  <c r="F199" i="2"/>
  <c r="F198" i="2"/>
  <c r="F197" i="2"/>
  <c r="F196" i="2"/>
  <c r="F195" i="2"/>
  <c r="F185" i="2"/>
  <c r="F184" i="2"/>
  <c r="F183" i="2"/>
  <c r="F182" i="2"/>
  <c r="F181" i="2"/>
  <c r="F180" i="2"/>
  <c r="F179" i="2"/>
  <c r="F178" i="2"/>
  <c r="F176" i="2"/>
  <c r="F175" i="2"/>
  <c r="F165" i="2"/>
  <c r="F164" i="2"/>
  <c r="F162" i="2"/>
  <c r="F161" i="2"/>
  <c r="F159" i="2"/>
  <c r="F157" i="2"/>
  <c r="F155" i="2"/>
  <c r="F153" i="2"/>
  <c r="F151" i="2"/>
  <c r="F150" i="2"/>
  <c r="F148" i="2"/>
  <c r="F147" i="2"/>
  <c r="F146" i="2"/>
  <c r="F145" i="2"/>
  <c r="F144" i="2"/>
  <c r="F142" i="2"/>
  <c r="F141" i="2"/>
  <c r="F140" i="2"/>
  <c r="F139" i="2"/>
  <c r="F138" i="2"/>
  <c r="F136" i="2"/>
  <c r="F135" i="2"/>
  <c r="F134" i="2"/>
  <c r="F133" i="2"/>
  <c r="F132" i="2"/>
  <c r="F131" i="2"/>
  <c r="F130" i="2"/>
  <c r="F127" i="2"/>
  <c r="F126" i="2"/>
  <c r="F125" i="2"/>
  <c r="F124" i="2"/>
  <c r="F123" i="2"/>
  <c r="F122" i="2"/>
  <c r="F121" i="2"/>
  <c r="F109" i="2"/>
  <c r="F107" i="2"/>
  <c r="F105" i="2"/>
  <c r="F104" i="2"/>
  <c r="F102" i="2"/>
  <c r="F100" i="2"/>
  <c r="F98" i="2"/>
  <c r="F96" i="2"/>
  <c r="F94" i="2"/>
  <c r="F93" i="2"/>
  <c r="F91" i="2"/>
  <c r="F90" i="2"/>
  <c r="F89" i="2"/>
  <c r="F87" i="2"/>
  <c r="F86" i="2"/>
  <c r="F85" i="2"/>
  <c r="F84" i="2"/>
  <c r="F83" i="2"/>
  <c r="F82" i="2"/>
  <c r="F81" i="2"/>
  <c r="F78" i="2"/>
  <c r="F77" i="2"/>
  <c r="F71" i="2"/>
  <c r="F69" i="2"/>
  <c r="F68" i="2"/>
  <c r="F66" i="2"/>
  <c r="F65" i="2"/>
  <c r="F64" i="2"/>
  <c r="F63" i="2"/>
  <c r="F62" i="2"/>
  <c r="F61" i="2"/>
  <c r="F60" i="2"/>
  <c r="F59" i="2"/>
  <c r="F57" i="2"/>
  <c r="F56" i="2"/>
  <c r="F55" i="2"/>
  <c r="F54" i="2"/>
  <c r="F53" i="2"/>
  <c r="F52" i="2"/>
  <c r="F51" i="2"/>
  <c r="F49" i="2"/>
  <c r="F48" i="2"/>
  <c r="F46" i="2"/>
  <c r="F44" i="2"/>
  <c r="F43" i="2"/>
  <c r="F42" i="2"/>
  <c r="F41" i="2"/>
  <c r="F39" i="2"/>
  <c r="F37" i="2"/>
  <c r="F36" i="2"/>
  <c r="F35" i="2"/>
  <c r="F34" i="2"/>
  <c r="F32" i="2"/>
  <c r="F30" i="2"/>
  <c r="F28" i="2"/>
  <c r="F26" i="2"/>
  <c r="F25" i="2"/>
  <c r="F24" i="2"/>
  <c r="F23" i="2"/>
  <c r="F22" i="2"/>
  <c r="F20" i="2"/>
  <c r="E4" i="2" l="1"/>
  <c r="E6" i="2" s="1"/>
  <c r="F2150" i="2"/>
</calcChain>
</file>

<file path=xl/sharedStrings.xml><?xml version="1.0" encoding="utf-8"?>
<sst xmlns="http://schemas.openxmlformats.org/spreadsheetml/2006/main" count="6082" uniqueCount="4002">
  <si>
    <t>מספר</t>
  </si>
  <si>
    <t>תאור</t>
  </si>
  <si>
    <t>יח' מידה</t>
  </si>
  <si>
    <t>כמות</t>
  </si>
  <si>
    <t>מחיר</t>
  </si>
  <si>
    <t>סה"כ</t>
  </si>
  <si>
    <t>0.00.000.0000</t>
  </si>
  <si>
    <t>להקמת מתחמ עקרון</t>
  </si>
  <si>
    <t>1.00.000.0000</t>
  </si>
  <si>
    <t>הקמת מבנה אולם נוסעים</t>
  </si>
  <si>
    <t>1.02.000.0000</t>
  </si>
  <si>
    <t>עבודות בטון יצוק באתר</t>
  </si>
  <si>
    <t>הערות כלליות</t>
  </si>
  <si>
    <t>1.02.000.0001</t>
  </si>
  <si>
    <t>כל העבודות בפרק זה כפופות לנאמר ב"מפרט כללי לעבודות בנין" ("האוגדן הכחול"), כולל אופני המדידה, אלא אם צויין אחרת בסעיף.</t>
  </si>
  <si>
    <t>הערה</t>
  </si>
  <si>
    <t>1.02.000.0002</t>
  </si>
  <si>
    <t>בסעיפים שאינם נכללים במפרט הכללי או מנוגדים לנאמר בו, יש להשתמש רק במקרים של דרישה מיוחדת.</t>
  </si>
  <si>
    <t>1.02.000.0003</t>
  </si>
  <si>
    <t>סוג הבטון כמצויין בסעיפים (לרוב ב-30, שקיעה "5 ובטון משאבה), בדרגת חשיפה 2-4, אם לא נאמר אחרת. מחירי העבודות כוללים שינוע הבטון בכל שיטה שתדרש.</t>
  </si>
  <si>
    <t>1.02.000.0004</t>
  </si>
  <si>
    <t>מחירי המרצפים אינם כוללים מצעים/בטון רזה/יריעות פוליאתילן וכד'.</t>
  </si>
  <si>
    <t>1.02.000.0005</t>
  </si>
  <si>
    <t>תפרי הפרדה ומרצפי בטון חסיני שחיקה ו/או עמידים כנגד התקפים כימיים</t>
  </si>
  <si>
    <t>1.02.000.0006</t>
  </si>
  <si>
    <t>פלדה מסוג 500W - מתאימה לדרישות ת"יי 4466.</t>
  </si>
  <si>
    <t>1.02.010.0000</t>
  </si>
  <si>
    <t>פלדת זיון</t>
  </si>
  <si>
    <t>1.02.010.0011</t>
  </si>
  <si>
    <t>מוטות פלדה עגולים ומצולעים בכל הקטרים ו האורכים לזיון הבטון</t>
  </si>
  <si>
    <t xml:space="preserve"> טון</t>
  </si>
  <si>
    <t>1.02.011.0000</t>
  </si>
  <si>
    <t>מצעים לעבודות בטון</t>
  </si>
  <si>
    <t>1.02.011.0020</t>
  </si>
  <si>
    <t>מצע בטון רזה ב-20 בעובי 5 ס"מ מתחת ליסודות עוברים</t>
  </si>
  <si>
    <t xml:space="preserve"> מ"ר</t>
  </si>
  <si>
    <t>1.02.011.0040</t>
  </si>
  <si>
    <t>מצע בטון רזה ב-20 בעובי 5 ס"מ מתחת למרצפים</t>
  </si>
  <si>
    <t>1.02.011.0086</t>
  </si>
  <si>
    <t>מצע ארגזי פוליסטירן מוקצף בגובה 25 ס"מ מתחת לקורות יסוד, רוחב הקורות 30 ס"מ</t>
  </si>
  <si>
    <t xml:space="preserve"> מטר</t>
  </si>
  <si>
    <t>1.02.011.0140</t>
  </si>
  <si>
    <t>מצע "ארגז חלול" כדוגמת "עין כרמל" או "פוליביד" או ש"ע מפוליסטירן מוקצף בגובה 25 ס"מ מתחת למרצפים בקרקע תופחת (חלל תפיחה 20 ס"מ)</t>
  </si>
  <si>
    <t>1.02.011.0203</t>
  </si>
  <si>
    <t>לוחות פייבר צמנט (צמנטבורד) בעובי 8 מ"מ ובגובה 60 ס"מ, משני צידי הקורות. המדידה למ"א קורות</t>
  </si>
  <si>
    <t>1.02.012.0000</t>
  </si>
  <si>
    <t>יסודות רפסודה וראשי כלונסאות</t>
  </si>
  <si>
    <t>1.02.012.0040</t>
  </si>
  <si>
    <t>ראשי כלונסאות בטון ב-30 (שקיעה "5, חשיפה (2-4) במידות שונות</t>
  </si>
  <si>
    <t xml:space="preserve"> מ"ק</t>
  </si>
  <si>
    <t>1.02.041.0000</t>
  </si>
  <si>
    <t>קורות יסוד</t>
  </si>
  <si>
    <t>1.02.041.0100</t>
  </si>
  <si>
    <t>קורות יסוד בדלות בטון ב-30 (שקיעה "5, חשיפה (2-4) יצוקות על מצע או על הקרקע. רוחב הקורות 30 ס"מ (המצע נמדד בנפרד)</t>
  </si>
  <si>
    <t>1.02.050.0000</t>
  </si>
  <si>
    <t>מרצפים ורצפות</t>
  </si>
  <si>
    <t>1.02.050.0070</t>
  </si>
  <si>
    <t>מרצפי בטון ב-30 (שקיעה "5, חשיפה 2-4) יצוקים על מצע או על הקרקע בעובי 30 ס"מ (המצע נמדד בנפרד)</t>
  </si>
  <si>
    <t>1.02.061.0000</t>
  </si>
  <si>
    <t>קירות בטון</t>
  </si>
  <si>
    <t>1.02.061.0030</t>
  </si>
  <si>
    <t>קירות בטון ב-30 (שקיעה "5, חשיפה (2-4) בעובי 20 ס"מ</t>
  </si>
  <si>
    <t>1.02.061.0040</t>
  </si>
  <si>
    <t>קירות בטון ב-30 (שקיעה "5, חשיפה (2-4) בעובי 25 ס"מ</t>
  </si>
  <si>
    <t>1.02.061.0050</t>
  </si>
  <si>
    <t>קירות בטון ב-30 (שקיעה "5, חשיפה (2-4) בעובי 30 ס"מ</t>
  </si>
  <si>
    <t>1.02.061.0060</t>
  </si>
  <si>
    <t>קירות בטון ב-30 (שקיעה "5, חשיפה (2-4) בעובי 35 ס"מ</t>
  </si>
  <si>
    <t>1.02.071.0000</t>
  </si>
  <si>
    <t>קורות ומעקות בטון</t>
  </si>
  <si>
    <t>1.02.071.0015</t>
  </si>
  <si>
    <t>קורות תחתונות, בדלות, עליונות וכדו'' בחתך כלשהו מבטון ב-30</t>
  </si>
  <si>
    <t>1.02.081.0000</t>
  </si>
  <si>
    <t>תקרות וגגות בטון מלא</t>
  </si>
  <si>
    <t>1.02.081.0031</t>
  </si>
  <si>
    <t>תקרת בטון ב-30 בגשרון יצוקה על גבי טפסה אבודה, עובי 17 ס"מ</t>
  </si>
  <si>
    <t>1.02.081.0050</t>
  </si>
  <si>
    <t>תקרות או גגות בטון ב-30 (שקיעה "5, חשיפה 2-4) עובי 25 ס"מ</t>
  </si>
  <si>
    <t>1.02.081.0060</t>
  </si>
  <si>
    <t>תקרות או גגות בטון ב-30 (שקיעה "5, חשיפה 2-4) עובי 30 ס"מ</t>
  </si>
  <si>
    <t>1.02.081.0065</t>
  </si>
  <si>
    <t>תקרות או גגות בטון ב-30 (שקיעה "5, חשיפה 2-4) עובי 35 ס"מ</t>
  </si>
  <si>
    <t>1.02.085.0000</t>
  </si>
  <si>
    <t>בטון טופינג ובטון שיפועים לגגות</t>
  </si>
  <si>
    <t>1.02.085.0100</t>
  </si>
  <si>
    <t>בטון שיפועים ב-30 לגגות בעובי משתנה מ-0 עד 10 ס"מ יצוק יחד עם הגג, מוחלק לפי שיפועי ניקוז (הגג נמדד בנפרד)</t>
  </si>
  <si>
    <t>1.02.086.0000</t>
  </si>
  <si>
    <t>תוספות מחיר לבטון</t>
  </si>
  <si>
    <t>1.02.086.0020</t>
  </si>
  <si>
    <t>תוספות עבור בטון ב-40 במקום ב-30</t>
  </si>
  <si>
    <t>1.02.086.0072</t>
  </si>
  <si>
    <t>תוספת לבטון ב-40 עבור דרגת חשיפה 9, במקום דרגת חשיפה 2-4</t>
  </si>
  <si>
    <t>1.02.087.0000</t>
  </si>
  <si>
    <t>עמודים, ברגי עיגון, קידוחים, קוצים</t>
  </si>
  <si>
    <t>1.02.087.0072</t>
  </si>
  <si>
    <t>מכלול ברגיות פלדה הכוללות פחי פלדה מגולוונים ומבוטנים, ברגים, לרבות קוצים מרותכים</t>
  </si>
  <si>
    <t>1.02.087.0210</t>
  </si>
  <si>
    <t>קוצים בקוטר 12 מ"מ לרבות קידוח חורים בקוטר 14 מ"מ ובעומק 110 מ"מ באלמנטים שונים מבטון, לרבות דבק אפוקסי. הקוצים יהיו באורך מינימום של 61 ס"מ (50 ס"מ בולטים מהבטון) ומוחדרים ע"י דפיקות פטיש</t>
  </si>
  <si>
    <t xml:space="preserve"> יח'</t>
  </si>
  <si>
    <t>1.02.087.0220</t>
  </si>
  <si>
    <t>קוצים בקוטר 14 מ"מ לרבות קידוח חורים בקוטר 16 מ"מ ובעומק 120 מ"מ, לרבות דבק אפוקסי. הקוצים יהיו באורך מינימום של 62 ס"מ (50 ס"מ בולטים מהבטון) ומוחדרים ע"י דפיקות פטיש</t>
  </si>
  <si>
    <t>1.02.087.0230</t>
  </si>
  <si>
    <t>קוצים בקוטר 16 מ"מ לרבות קידוח חורים בקוטר 18 מ"מ ובעומק 125 מ"מ באלמנטים שונים מבטון, לרבות דבק אפוקסי. הקוצים יהיו באורך מינימום של 63 ס"מ (50 ס"מ בולטים מהבטון) ומוחדרים ע"י דפיקות פטיש</t>
  </si>
  <si>
    <t>1.02.087.2070</t>
  </si>
  <si>
    <t>מחברים מוברגים מסוג "Doma Bar Coupler-DBAR -BMS" או ש"ע להארכת מוטות מצולעים בקוטר 12 מ''מ באורך עד 6 מטר (חיבור זכר ונקבה בלבד). מוטות הזיון ועיבודי הברזל בקוטר 12 מ"מ נמדדים בנפרד</t>
  </si>
  <si>
    <t>1.02.087.2071</t>
  </si>
  <si>
    <t>מחברים מוברגים מסוג "Doma Bar Coupler-DBAR -BMS" או ש"ע להארכת מוטות מצולעים בקוטר 14 מ''מ באורך עד 6 מטר (חיבור זכר ונקבה בלבד). מוטות הזיון ועיבודי הברזל בקוטר 14 מ"מ נמדדים בנפרד</t>
  </si>
  <si>
    <t>1.02.087.2072</t>
  </si>
  <si>
    <t>מחברים מוברגים מסוג "Doma Bar Coupler-DBAR -BMS" או ש"ע להארכת מוטות מצולעים בקוטר 16 מ''מ באורך עד 6 מטר (חיבור זכר ונקבה בלבד). מוטות הזיון ועיבודי הברזל בקוטר 16 מ"מ נמדדים בנפרד</t>
  </si>
  <si>
    <t>1.02.089.0000</t>
  </si>
  <si>
    <t>שונות</t>
  </si>
  <si>
    <t>1.02.089.0001</t>
  </si>
  <si>
    <t>קונסטרוקצית פלדה מפרופילי מתכת בחתכים שונים בעובי דופן מעל 4.0 מ"מ, וכן פחי קשר, פחי עיגון וברגים, לרבות ניקוי גרגירים יסודי וריתוכים, כולל שגמי גזירה לכמות מעל ל- 10 טון. והכל לפי הנחיות המפרט המיוחד</t>
  </si>
  <si>
    <t>1.02.089.0002</t>
  </si>
  <si>
    <t>תוספת עבור צביעת קונסטרוקצית הפלדה בשכבת צבע יסוד/מקשרת, המדידה לפי טון פלדה. הכל לפי הנחיות המפרט המיוחד</t>
  </si>
  <si>
    <t>1.02.089.0003</t>
  </si>
  <si>
    <t>תוספת עבור צביעת קונסטרוקצית הפלדה בשכבות צבע ביניים באפוקסי ועליון פוליאריטן (הנ"ל גם לאבקה), המדידה לפי טון פלדה. והכל לפי הנחיות המפרט המיוחד</t>
  </si>
  <si>
    <t>1.02.089.0004</t>
  </si>
  <si>
    <t>מרישים לגג מפרופילי פלדה מגולוונים Z275. לפי הנחיות המפרט המיוחד</t>
  </si>
  <si>
    <t>1.02.089.0005</t>
  </si>
  <si>
    <t>סיכוך גגות בפנל  מבודד מסוג "דילוק" או ש"ע, הפנל מורכב מקסטה תחתונה "דילוק" עשויה מפח בעובי 0.6-1.0 מ"מ עם גילוון Z275 וצביעה ב-PE, הקסטה התחתונה ברוחב 600 מ"מ ובגובה 100 מ"מ. חלק עליון של פנל "דילוק" ("קלזיפ") עשוי מאלומיניום בעובי 0.75-1.0 מ"מ, ברוחב 400 מ"מ ובגובה 65 מ"מ, צבוע לפי המפרט המיוחד  למערכת פאנלים פח ואלומיניום, בצבע כסף (9006 RAL) עם מחסום אדים, לרבות ברגים מגולוונים. בידוד פנימי עשוי מצמר זכוכית לפי הנחיות יועץ אקוסטיקה. והכל לפי הנחיות המפרט המיוחד</t>
  </si>
  <si>
    <t>1.02.089.0006</t>
  </si>
  <si>
    <t>תוספת לסיכוך גגות עבור קסטה בגובה דופן 200 מ"מ במקום 100 מ"מ</t>
  </si>
  <si>
    <t>1.02.089.0007</t>
  </si>
  <si>
    <t>תוספת לסיכוך גגות  עבור חירור הקסטה (לבליעה אקוסטית). הכל לפי הנחיות המפרט המיוחד</t>
  </si>
  <si>
    <t>1.02.089.0008</t>
  </si>
  <si>
    <t>תוספת לסיכוך גגות  עבור פח אלומיניום בעובי 1.2 מ"מ בחלק העליון של פנל "דילוק" ("קלזיפ") במקום עובי של 1.0 מ"מ. הכל לפי הנחות המפרט המיוחד</t>
  </si>
  <si>
    <t>1.02.092.0000</t>
  </si>
  <si>
    <t>משטחים ומשולשי מדרגות מבטון</t>
  </si>
  <si>
    <t>1.02.092.0040</t>
  </si>
  <si>
    <t>משטחי ביניים בטון ב-30 (שקיעה "5, חשיפה 2-4) בעובי 30 ס"מ בחדרי מדרגות</t>
  </si>
  <si>
    <t>1.02.092.0090</t>
  </si>
  <si>
    <t>משולשי בטון למדרגות, ב-30 חתך המדרגה 16/28 ס"מ</t>
  </si>
  <si>
    <t>1.02.095.0000</t>
  </si>
  <si>
    <t>לוחות פוליסטירן מוקצף</t>
  </si>
  <si>
    <t>1.02.095.0011</t>
  </si>
  <si>
    <t>לוחות פוליסטירן מוקצף F-30 בעובי 3 ס"מ להגנת האיטום</t>
  </si>
  <si>
    <t>1.04.000.0000</t>
  </si>
  <si>
    <t>עבודות בניה</t>
  </si>
  <si>
    <t>1.04.000.0001</t>
  </si>
  <si>
    <t>1.04.000.0002</t>
  </si>
  <si>
    <t>1.04.010.0000</t>
  </si>
  <si>
    <t>בניה בבלוקי בטון</t>
  </si>
  <si>
    <t>1.04.010.0020</t>
  </si>
  <si>
    <t>מחיצות בלוקי בטון חלולים בעובי 10 ס"מ</t>
  </si>
  <si>
    <t>1.04.010.0040</t>
  </si>
  <si>
    <t>קירות בלוקי בטון חלולים 4 חורים בעובי 20 ס"מ</t>
  </si>
  <si>
    <t>1.05.000.0000</t>
  </si>
  <si>
    <t>עבודות איטום</t>
  </si>
  <si>
    <t>1.05.011.0000</t>
  </si>
  <si>
    <t>איטום גגות בחומרים פולימריים נוזליים</t>
  </si>
  <si>
    <t>1.05.011.0037</t>
  </si>
  <si>
    <t>איטום גגות שטוחים בציפוי פוליאוריטן מסוג "מריס 250" או ש"ע בשתי שכבות (בכמות של כ- 2.5 ק"ג/מ"ר) לקבלת ציפוי יבש בעובי של 2 מ"מ, לרבות פריימר אפוקסי על בסיס מים בכמות 200 גרם/מ"ר ואיטום רולקות ב-2 שכבות עם בד פוליאסטר</t>
  </si>
  <si>
    <t>1.05.011.0089</t>
  </si>
  <si>
    <t>איטום גגות: שכבה מקשרת ביטומן מנושב 105/25 בעובי 2 מ"מ, בכמות של 2 ק"ג/מ"ר, לפני איטום ביריעות ביטומניות. לרבות פריימר ביטומני מסוג "GS 474" או שו"ע בכמות 300 גר'/מ"ר</t>
  </si>
  <si>
    <t>1.05.011.0090</t>
  </si>
  <si>
    <t>איטום צד חיצוני של קורות יסוד וראשי כלונסאות בהיקף הרצפה באמצעות איטום ביטומני דו רכיבי בעובי 3 מ"מ מסוג "אלסטומיקס" או ש"ע לרבות פריימר ביטומני מסוג "פז יסוד" או שו"ע בכמות 300 גר'/מ"ר.</t>
  </si>
  <si>
    <t>1.05.011.0091</t>
  </si>
  <si>
    <t>איטום סביב למעברי קבוצת צנרות חודרות דרך רצפה באמצעות יציקת פוליאוריטן ביטומני דו רכיבי מסוג "היפרדסמו PB2K" או ש"ע בעובי 2 ס"מ בחפיפה של 10 ס"מ על יריעות האיטום הביטומניות של הרצפה. לרבות הרכבת תבנית זמנית באמצעות לוחות קלקר.</t>
  </si>
  <si>
    <t>1.05.011.0092</t>
  </si>
  <si>
    <t>אביזר אטימה למעברי כבלים בגגות "מקל סבא" עשוי פח מגולוון צבוע בתנור בעובי 3 מ"מ בקוטר 4"</t>
  </si>
  <si>
    <t>1.05.011.0093</t>
  </si>
  <si>
    <t>אביזר אטימה למעברי כבלים בגגות "מקל סבא" עשוי פח מגולוון צבוע בתנור בעובי 3 מ"מ בקוטר 6"</t>
  </si>
  <si>
    <t>1.05.011.0094</t>
  </si>
  <si>
    <t>איטום נישות הידרנט או ארונות מים ואיטום ראשי כלונסאות באמצעות "סקיה טוםסיל 107" או ש"ע בכמות 3 ק"ג/מ"ר</t>
  </si>
  <si>
    <t>1.05.013.0000</t>
  </si>
  <si>
    <t>איטום גגות ביריעות ביטומניות משוכללות</t>
  </si>
  <si>
    <t>1.05.013.0036</t>
  </si>
  <si>
    <t>איטום רולקות ב-2 שכבות של רצועות חיזוק/חיפוי מיריעות ביטומניות אלסטומריות, דרגה M מושבחות בפולימר SBS, בעובי 5 מ"מ כל אחת, עם שריון לבד פוליאסטר, לרבות רצועת חיזוק תחתונה ברוחב 30 ס"מ עם ציפוי חול, רצועת חיפוי עליונה ברוחב 50 ס"מ עם ציפוי אגרגט, פריימר ביטומני מסוג "פריימר 101" או "פריימר GS 474" או ש"ע בכמות 300 גר'/מ"ר ומסטיק ביטומני בקצה העליון של רצועת החיפוי מסוג "פזקרול 18" או "אלסטיק 244" או "איזיגום" או ש"ע</t>
  </si>
  <si>
    <t>1.05.013.0090</t>
  </si>
  <si>
    <t>קיבוע רצועות חיפוי ביטומניות על המעקות באזור הרולקות באמצעות פרופיל (סרגל) אלומיניום תיקני 5/30/7/1.5 מ"מ, לרבות מילוי המרווח העליון שבין הפרופיל והמעקה ע"י חומר אטימה אלסטומרי פוליאוריטני מסוג "ספירטאן 230" או ש"ע או אלסטומרי ביטומני מסוג "פזקרול 18" או "אלסטיק 244" או "איזיגום" או "B-121" או ש"ע</t>
  </si>
  <si>
    <t>1.05.013.0280</t>
  </si>
  <si>
    <t>איטום גגות שטוחים ב-2 שכבות של יריעות ביטומניות אלסטומריות מושבחות בפולימר SBS, דרגה M בעובי 5 מ"מ, מסוג "פוליפז M" או "ביטומגום M" או "ישראנובה M" או ש"ע, עם שריון לבד פוליאסטר וציפוי עליון מחול. היריעות בשכבה התחתונה מולחמות לתשתית והיריעות בשכבה העליונה מולחמות ליריעות השכבה התחתונה, לרבות פריימר ביטומני מסוג "פריימר 101" או "פריימר GS-474" או "פריימר B-191" או ש"ע בכמות 300 גר'/מ"ר</t>
  </si>
  <si>
    <t>1.05.015.0000</t>
  </si>
  <si>
    <t>איטום גגות, תפרים ומעברים ביריעות E.P.D.M</t>
  </si>
  <si>
    <t>1.05.015.0035</t>
  </si>
  <si>
    <t>אף מים מעל קצה האיטום ברולקות מפרופיל פח מגולוון מכופף בעובי 0.7 מ"מ וברוחב 11 ס"מ, לרבות קיבוע מכאני בדיבלים קדוחים בבטון כל 25 ס"מ ומילוי במסטיק פוליאוריטני</t>
  </si>
  <si>
    <t>1.05.015.0200</t>
  </si>
  <si>
    <t>איטום תפרים ומרווחים שונים בבניין כגון: משקופים עיוורים בחלונות או תעלות מיזוג אויר או תפרים, באמצעות רצועות יריעות גמישה מגומי סינתטי E.P.D.M מסוג "Trelleborg" או ש"ע בעובי 0.75-1.0 מ"מ וברוחב 30 ס"מ, לרבות פריימר והדבקה במסטיק אטימה פוליאוריטני</t>
  </si>
  <si>
    <t>1.05.023.0000</t>
  </si>
  <si>
    <t>איטום רצפות מבנים ורצפות מרתפים ביריעות ביטומניות משוכללות</t>
  </si>
  <si>
    <t>1.05.023.0050</t>
  </si>
  <si>
    <t>איטום רצפות, קורות יסוד, ראשי כלונסאות וקירות יצוקים במרווח עבודה בשכבה אחת של יריעות ביטומניות אלסטומריות בעובי 5 מ"מ עם שיריון לבד וגמר עליון אגרגט, מסוג (Preb (Pre-Applied Membrane או ש"ע, לרבות רולקות ביטומניות מסוג "Paz Rolka" או ש"ע, היריעות חוסמות מעבר גז ראדון</t>
  </si>
  <si>
    <t>1.05.024.0000</t>
  </si>
  <si>
    <t>איטום גגות ורצפות בטון עם ציפוי צמנטי הידראולי</t>
  </si>
  <si>
    <t>1.05.024.0018</t>
  </si>
  <si>
    <t>איטום רצפות בטון בחדרים רטובים עם ציפוי צמנטי דו רכיבי מסוג "סיקה סיל 107" או ש"ע בשתי שכבות (בכמות של כ- 2.5-2.6 ק"ג/מ"ר) לקבלת ציפוי יבש בעובי של 2 מ"מ</t>
  </si>
  <si>
    <t>1.05.028.0000</t>
  </si>
  <si>
    <t>איטום רצפות חדרים רטובים</t>
  </si>
  <si>
    <t>1.05.028.0182</t>
  </si>
  <si>
    <t>איטום רצפת חדרים רטובים במריחות קרות באמצעות חומר דו רכיבי- פוליאוריטני ביטומני מסוג "Hyperdesmo PB-2K" או ש"ע, בעל כושר גמישות של מעל %1000 (בכמות של כ-3.5 ק"ג למ"ר) לקבלת ציפוי יבש בעובי של 3 מ"מ. ניתן ליישום בשכבה אחת. לא ניתן ליישום על תשתית בטקל</t>
  </si>
  <si>
    <t>1.05.035.0000</t>
  </si>
  <si>
    <t>איטום קירות בציפוי צמנטי</t>
  </si>
  <si>
    <t>1.05.035.0022</t>
  </si>
  <si>
    <t>איטום קירות בציפוי צמנטי פולימרי דו רכיבי גמיש מסוג "סיקה טופ סיל 107" או "איטומט פלוס 502" או "ספירקוט 730 -E" או או "הידרוסיל 102" או "בי. ג'י רדיטופ 701" (המקטין חדירת גז ראדון) או ש"ע בשתי שכבות (בכמות של כ- 3 ק"ג/מ"ר) לקבלת ציפוי יבש בעובי של 2.5 מ"מ</t>
  </si>
  <si>
    <t>1.05.050.0000</t>
  </si>
  <si>
    <t>הלבנה והגנה על איטום גגות, רצפות וקירות תת קרקעיים</t>
  </si>
  <si>
    <t>1.05.050.0048</t>
  </si>
  <si>
    <t>יריעות נייר זפת (נייר טול) מס' C350 - קרטון דמוי לבד ספוג משני צדדיו בביטומן מנושב, במשקל 350 גר/מ"ר ובעובי 1.1 מ"מ, להגנה על האיטום ולהפרדה בין אלמנטים שינים מבטון ומעץ</t>
  </si>
  <si>
    <t>1.05.050.0050</t>
  </si>
  <si>
    <t>יריעות מבד גיאוטכני לא ארוג עשוי פוליאסטר או פוליפרופילן במשקל 400 גר'/מ"ר לניקוז או להגנה על איטום</t>
  </si>
  <si>
    <t>1.05.063.0000</t>
  </si>
  <si>
    <t>איטום תפרי התפשטות ותפרים יציקה ברצפות וקירות תת-קרקעיים</t>
  </si>
  <si>
    <t>1.05.063.0071</t>
  </si>
  <si>
    <t>עצר מים כימי תופח על בסיס אקרילט מסוג "סיקה סוול -A" או ש"ע בהפסקות יציקה ותפרים קונסטרוקטיביים, בחתך 20/10 מ"מ, צבע אדום, לרבות הדבקה במשחה "סיקה סוול S2" או ש"ע או ע"י קיבוע מכאני</t>
  </si>
  <si>
    <t>1.05.070.0000</t>
  </si>
  <si>
    <t>בידוד תרמי ואקוסטי</t>
  </si>
  <si>
    <t>1.05.070.0020</t>
  </si>
  <si>
    <t>בידוד תרמי לגגות בשיטת "הגג ההפוך" ע"י לוחות פוליסטירן מוקצף מחורצים בעובי 5 ס"מ במשקל מרחבי 25 ק"ג/מ"ק</t>
  </si>
  <si>
    <t>1.06.000.0000</t>
  </si>
  <si>
    <t>נגרות אומן ומסגרות פלדה</t>
  </si>
  <si>
    <t>1.06.000.0001</t>
  </si>
  <si>
    <t>כל העבודות בפרק זה כפופות לנאמר ב"מפרט כללי לעבודות בנין" ("האוגדן הכחול"), כולל אופני המדידה, אלא אם צוין אחרת בסעיף.</t>
  </si>
  <si>
    <t>1.06.000.0002</t>
  </si>
  <si>
    <t>1.06.000.0003</t>
  </si>
  <si>
    <t>מחירי עבודות הנגרות כוללים: משקופי עץ/פולימר לקיר עובי עד 14 ס"מ.</t>
  </si>
  <si>
    <t>1.06.000.0004</t>
  </si>
  <si>
    <t>צביעה-כולל מריחה בשמן פשתן, פעמיים שפכטל שתי שכבות צבע יסוד ושכבה אחת צבע עליון "סופרלק" או "פוליאור". זיגוג זכוכית שקופה חלקה בעובי 3 מ"מ, או זיגוג בחומרים פלסטיים שקופים בעוביים שונים. הדלתות כוללות פרזול סטנדרט מגולוון ומנעול ייל עם מפתח מאסטר.</t>
  </si>
  <si>
    <t>1.06.000.0005</t>
  </si>
  <si>
    <t>מחירי עבודות המסגרות כוללים (אלא אם צויין אחרת בסעיף): גילוון באבץ חם, צביעה בשתי שכבות צבע יסוד בתנור וצביעה בשתי שכבות צבע עליון בתנור או באתר. פירזול - כולל ידיות ממתכת מצופה כרום, ניקל.</t>
  </si>
  <si>
    <t>1.06.000.0006</t>
  </si>
  <si>
    <t>דלתות פח: כנפי הדלתות מפח בעובי 1.5 - 1.25 מ"מ, המשקופים מפח בעובי 1.5 מ"מ (לקיר עובי 10 ס"מ).</t>
  </si>
  <si>
    <t>1.06.000.0007</t>
  </si>
  <si>
    <t>על הקבלן להכין על חשבונו, תוכניות ייצור ודוגמאות מכל יחידות הנגרות והמסגרות השונות, הכל לאישור  האדריכל והמפקח.</t>
  </si>
  <si>
    <t>1.06.010.0000</t>
  </si>
  <si>
    <t>דלתות עץ, פולימר וזכוכית</t>
  </si>
  <si>
    <t>1.06.010.0001</t>
  </si>
  <si>
    <t>כל מחירי דלתות עץ עם משקופי פח כוללים עיגון וביטון המשקוף.</t>
  </si>
  <si>
    <t>1.06.010.0875</t>
  </si>
  <si>
    <t>תוספת לדלת עבור תריס "רפפה" במידות 20-40/60 ס"מ בתחתית הדלת</t>
  </si>
  <si>
    <t>קומפ'</t>
  </si>
  <si>
    <t>1.06.010.9801</t>
  </si>
  <si>
    <t>דלת עם מילוי %100 פלקסבורד, חד כנפית לפתיחה צירית, במידות 95/210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עובי1.5 מ"מ מגולוון וצבוע פריט נ-40</t>
  </si>
  <si>
    <t>1.06.010.9802</t>
  </si>
  <si>
    <t>דלת עם מילוי %100 פלקסבורד, חד כנפית לפתיחה צירית, במידות 100/220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כולל תריס רפפה (נמדד בנפרד) פריט נ-41</t>
  </si>
  <si>
    <t>1.06.010.9803</t>
  </si>
  <si>
    <t>דלת עם מילוי %100 פלקסבורד, חד כנפית לפתיחה צירית, במידות 90/160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פריט נ-42</t>
  </si>
  <si>
    <t>1.06.010.9804</t>
  </si>
  <si>
    <t>דלת עם מילוי %100 פלקסבורד, חד כנפית לפתיחה צירית, במידות 100/220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2 מ"מ מגולוון וצבוע פריט נ-43</t>
  </si>
  <si>
    <t>1.06.010.9805</t>
  </si>
  <si>
    <t>דלת עם מילוי %100 פלקסבורד, חד כנפית לפתיחה צירית, במידות 90/220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פריט נ-44</t>
  </si>
  <si>
    <t>1.06.010.9806</t>
  </si>
  <si>
    <t>דלת עם מילוי %100 פלקסבורד, חד כנפית לפתיחה צירית, במידות 100/220 ס"מ, קנט גושני בכל היקף הכנף, מעטפת הדלת דיקט "סנדוויץ" 5 מ"מ, ציפוי HPL בעובי 6 מ"מ, אנטי ונדאליים עמידים בפני שריטות, שחיקה, מים ולחות, בגוונים שונים לבחירת האדריכל, מסוג "Fundermax" כדוגמת "STB חדשנות בבניה" או ש"ע בהדבקה, משני צידי הכנף המכסה את הקנט הגושני, 3 צירי ספר,  מנעול צילינדר רב בריח (מסטר קי) ומשקוף פח מכופף עובי 2 מ"מ מגולוון וצבוע פריט נ-45</t>
  </si>
  <si>
    <t>1.06.020.0000</t>
  </si>
  <si>
    <t>ארונות מטבח משטחי עבודה ודלפקים</t>
  </si>
  <si>
    <t>1.06.020.0001</t>
  </si>
  <si>
    <t>מפרט מיוחד ארונות מטבח: גוף הארון, מדפים פנימיים: עשויים לוח סנדוויץ' בעובי 18 מ"מ מצופה פורמייקה גב לבנה משני הצדדים. בחלקים הגלויים של גוף הארון יודבק קנט קשיח PVC בעובי 1.5 מ"מ. הדפנות והמחיצות יהיו מחוררים לכל הגובה לאפשרות התאמת מדפים בגובה. בכל גוף ארון מדף אמצעי מתכוונן. גוף הארון כולל תחתית, צדדים תקרה וגב. גב : מלוח לביד 12 מ"מ מצופה פורמייקה גב לבנה משני הצדדים.          דלתות, חזיתות מגירות, דפנות צד, גופים ומדפים פתוחים, תחתית ארון עליון : עשויות לוח סנדוויץ' בעובי 18 מ"מ מצופה בשני הצדדים פורמייקה בגימור טאפ או מבריק בגוון לבחירת האדריכל. בהיקף הדלתות יודבק קנט קשיח PVC בעובי 1.5 מ"מ בגוון לבחירת האדריכל כולל בגוון מתכתי הכלול במחיר הפריט. בכל הדפנות החשופות יותקנו דפנות צד נוספות בגוון הדלתות. חזית ארונות עליונים בגימור זכוכית חלבית. גוף מגירה: צד גב ותחתית מלוח סנדוויץ' בעובי 12 מ"מ מצופה פורמייקה גב לבנה משני הצדדים. קצות גימור מ PVC  בעובי 0.8 מ"מ. מסילות למגירות:   טלסקופיות מתוצרת BLUM או ש"ע עם מנגנון סגירה שקטה. ידיות:   ידיות אינטגרליות,באורך עפ"י גודל יח' החזית</t>
  </si>
  <si>
    <t>1.06.020.0160</t>
  </si>
  <si>
    <t>יחידת ארון מטבח תחתון עשוי סנדוויץ במידות 300/60/90 ס"מ, ציפוי פנים וציפוי חוץ פורמייקה כדוגמת "מקור הפורמיקה" או ש"ע, סוקל תחתון סנדוויץ. הארון כולל: 4 מגירות, 6 דלתות פתיחה רגילה, 6 מחיצות, 2 דפנות, 5 מדפים פריט נ-49</t>
  </si>
  <si>
    <t>1.06.020.0180</t>
  </si>
  <si>
    <t>יחידת ארון מטבח עליון עשוי סנדוויץ במידות 300/30/60 ס"מ, ציפוי פנים וציפוי חוץ פורמייקה כדוגמת "מקור הפורמיקה" או ש"ע, הארון כולל: 7 דלתות פתיחה רגילה, 5 מחיצות, 2 דפנות, 6 מדפים פריט נ-48</t>
  </si>
  <si>
    <t>1.06.020.0183</t>
  </si>
  <si>
    <t>יחידת ארון מטבח תחתון עשוי סנדויץ' במידות 400/60/90 ס"מ, ציפוי פנים מלמין יצוק וציפוי חוץ פורמייקה כדוגמת "מקור הפורמיקה" או ש"ע, סוקל תחתון סנדוויץ. הארון כולל: 4 מגירות רוחב 50 ס"מ, 3 מגירות רוחב 100 ס"מ, 6 דלתות פתיחה רגילה, 5 מחיצות, 2 דפנות ומדפים פריט נ-51</t>
  </si>
  <si>
    <t>1.06.020.0185</t>
  </si>
  <si>
    <t>יחידת ארון מטבח עליון עשוי סנדוויץ במידות 400/30/60 ס"מ, ציפוי פנים מלמין וציפוי חוץ פורמייקה כדוגמת "מקור הפורמיקה" או ש"ע, הארון כולל: 9 דלתות פתיחה רגילה, 6 מחיצות, 2 דפנות ומדפים פריט נ-50</t>
  </si>
  <si>
    <t>1.06.020.0840</t>
  </si>
  <si>
    <t>מדף תלוי עשוי מסיבית מצופה פורמייקה ברוחב 25-30 ס"מ ובעובי 70 מ"מ. תשלום מינימלי לפי 0.6 מ' פריט נ-58. המחיר כולל ייצור, אספקה והתקנה מלאה בהתאם לפרטי האדריכל, לרבות כל העיגונים, התליות, הקידוחים, פרופילי הגישור, מחברי הקצה והאביזרים הדרושים להשלמת העבודה במלואה.</t>
  </si>
  <si>
    <t>1.06.020.1240</t>
  </si>
  <si>
    <t>יחידת דלפק עשויה סנדוויץ בעובי 20 מ"מ, ציפוי פנים וחוץ פורמייקה כדוגמת "מקור הפורמיקה" או ש"ע, - גמר S-06 גובה כללי 72 ס"מ, אורך כללי 140 ס"מ רוחב הדלפק (דפנות הצד) 70-80 ס"מ בעובי 20 מ"מ, לרבות משטח עבודה בגובה 70-80 ס"מ וברוחב 70-80 ס"מ  כולל יחידה תחתונה במידות 45/100/70 כוללת 4 מגירות ודלת ציר. כולל מסילות צירים וידיות. פריט נ-56</t>
  </si>
  <si>
    <t>1.06.020.9901</t>
  </si>
  <si>
    <t>מסגרת בגודל 4.24X2.63X0.7 מ' מותקנת בפתח בקיר לפי פרט נ-57. המסגרת עשויה עץ לבוד מצופה פורמאיקה או טרספה בעובי 4 ס"מ, המחיר כולל ייצור, אספקה והתקנה מלאה בהתאם לפרטי האדריכל, לרבות כל העיגונים, התליות, הקידוחים, פרופילי הגישור, מחברי הקצה והאביזרים הדרושים להשלמת העבודה במלואה.</t>
  </si>
  <si>
    <t>1.06.031.0000</t>
  </si>
  <si>
    <t>דלתות פלדה</t>
  </si>
  <si>
    <t>1.06.031.0026</t>
  </si>
  <si>
    <t>נגיש- דלת חד כנפית מפח מגולוון במידות 100-110/210 ס"מ ומשקוף פח מגולוון בעובי 1.5 מ"מ, הכנף מורכבת משני לוחות פלדה מגולוונים עם מילוי פוליאוריטן או צמר סלעים, לרבות ציפוי P.V.C או צביעה בתנור, מנעול צילינדר רב בריח (מסטר קי) וידיות מתכת,  פריט מ-63 (תוספת צוהר נמדד בנפרד) מ-98</t>
  </si>
  <si>
    <t>1.06.031.0505</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</si>
  <si>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(כולל) וכל דלת בשטח מעל 1.5 מ"ר . במידות שונות, פריט  מ- 80-93 , מ-120</t>
  </si>
  <si>
    <t>1.06.031.0550</t>
  </si>
  <si>
    <t>תוספת לדלתות ארון חשמל וכיבוי אש מפח מגולוון עבור חיפוי פורניר</t>
  </si>
  <si>
    <t>1.06.031.9801</t>
  </si>
  <si>
    <t>נגיש- דלת דו כנפית מפח מגולוון במידות 140/220 ס"מ (כנף אחת לפחות ברוחב 80 ס"מ) ומשקוף פח מגולוון בעובי 1.5 מ"מ, הכנף מורכבת משני לוחות פלדה מגולוונים עם מילוי פוליאוריטן או צמר סלעים, לרבות צביעה בתנור, מנעול צילינדר (מסטר קי ) וידיות מתכת פריט מ-62</t>
  </si>
  <si>
    <t>1.06.031.9900</t>
  </si>
  <si>
    <t>תוספת לדלתות ארון חשמל וכיבוי אש מפח מגולוון עבור חיפוי HPL</t>
  </si>
  <si>
    <t>1.06.033.0000</t>
  </si>
  <si>
    <t>דלתות פלדה חסינות אש</t>
  </si>
  <si>
    <t>1.06.033.0013</t>
  </si>
  <si>
    <t>נגיש- דלת פלדה חד כנפית חסינת אש ל - 30 דק' לפי ת"י 1212, במידות 110/210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 (מסטר קי) פרט מ-64  פרט מ-65 עם צוהר</t>
  </si>
  <si>
    <t>1.06.033.0015</t>
  </si>
  <si>
    <t>נגיש- דלת פלדה חד כנפית חסינת אש ל - 30 דק' לפי ת"י 1212, במידות 125/210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 (מסטר קי) , פרט מ-66 ( עם צוהר ומחופה HPL) מ-67 עם צוהר</t>
  </si>
  <si>
    <t>1.06.033.0530</t>
  </si>
  <si>
    <t>תוספת לדלת פלדה חד כנפית חסינת אש עבור צוהר במידות 40/40 ס"מ</t>
  </si>
  <si>
    <t>1.06.033.9801</t>
  </si>
  <si>
    <t>נגיש- דלת פלדה דו כנפית חסינת אש, ל- 30 דק' לפי ת"י 1212, במידות 130/220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מ-61</t>
  </si>
  <si>
    <t>1.06.033.9900</t>
  </si>
  <si>
    <t>תוספת לדלתות מפח מגולוון עבור חיפוי HPL</t>
  </si>
  <si>
    <t>1.06.040.0000</t>
  </si>
  <si>
    <t>תריסי (רפפות) לאיוורור/שחרור עשן מפלדה</t>
  </si>
  <si>
    <t>1.06.040.0080</t>
  </si>
  <si>
    <t>תריס (רפפה) קבוע לאיוורור/שחרור עשן, עשוי מפח מגולוון בעובי 1.5 מ"מ, לרבות מסגרת. המחיר הינו לתריס בשטח עד 0.5 מ"ר מ-100,102,104,105</t>
  </si>
  <si>
    <t>1.06.040.0090</t>
  </si>
  <si>
    <t>תריס (רפפה) קבוע לאיוורור/שחרור עשן, עשוי מפח מגולוון בעובי 1.5 מ"מ, לרבות מסגרת. המחיר הינו לתריס בשטח מעל 1.0 מ"ר מ-101,103,106</t>
  </si>
  <si>
    <t>1.06.049.0000</t>
  </si>
  <si>
    <t>מחזירי שמן, אביזרי בטיחות, מעצורים וסף לדלתות</t>
  </si>
  <si>
    <t>1.06.049.0230</t>
  </si>
  <si>
    <t>מחזיר שמן עליון הדראולי לדלת חיצונית ברוחב עד 107 ס"מ ודלת פנימית ברוחב עד 122 ס"מ (משקל כנף הדלת מעל 65 ק"ג ועד 85 ק"ג) דירוג כח סגירה ברמה 4</t>
  </si>
  <si>
    <t>1.06.051.0000</t>
  </si>
  <si>
    <t>סורגי פלדה, תושבות למזגן, רשתות להרחקת יונים ופרופילי פלדה</t>
  </si>
  <si>
    <t>1.06.051.1300</t>
  </si>
  <si>
    <t>רשתות להרחקת יונים מפוליאתילן שקוף/צבע אבן או רשתוות מחוט ניילון שקוף (דוגמאת רשת דייגים), גודל עיני הרשת 5/5 ס"מ, לרבות כבל פלדה בקוטר 2 מ"מ לחיזוק הרשת ועיגון. פריטים מ-100-109</t>
  </si>
  <si>
    <t>1.06.052.0000</t>
  </si>
  <si>
    <t>מעקות פלדה ופיברגלס</t>
  </si>
  <si>
    <t>1.06.052.0020</t>
  </si>
  <si>
    <t>מעקה פלדה, אופקי או משופע (למהלך מדרגות), בגובה 1.05 מ' המאחז עליון ותחתית המעקה עשויים מפרופיל מלבני חלול במידות 80/40/2 מ"מ ואליהם מרותכים מוטות ברזל שטוח במידות 26/6/2 מ"מ כל 10 ס"מ. לרבות עמודים במרחק עד 1.5 מ'. המעקה מגולוון וצבוע, מעוגן בבטון בגובה לפי התקן כולל סימון מישושי בקצה המאחז בכל קומה פריט מ-110</t>
  </si>
  <si>
    <t>1.06.053.0000</t>
  </si>
  <si>
    <t>סבכות, כיסוי לחצר אנגלית, מכסים ופתחי גישה חסיני אש</t>
  </si>
  <si>
    <t>1.06.053.0530</t>
  </si>
  <si>
    <t>מכסה לפתח שירות במידות 100/100 ס"מ, עשוי מפח מגולוון וצבוע בעובי 5 מ"מ, לרבות משקוף, צירי פתיחה ושתי אוזניים למנעול או סוגר קפיצי שקוע פרט מ-70</t>
  </si>
  <si>
    <t>1.06.054.0000</t>
  </si>
  <si>
    <t>סולמות פלדה</t>
  </si>
  <si>
    <t>1.06.054.0050</t>
  </si>
  <si>
    <t>סולם עליה קבוע לחדרי מכונות, גגות וכו' עשוי צינור מגלוון וצבוע בתנור "1/2 1 או 50/25 מ"מ עם שלבים מצינור "3/4, ברוחב לא פחות מ- 40 ס"מ פרט-97</t>
  </si>
  <si>
    <t>1.06.054.0060</t>
  </si>
  <si>
    <t>תוספת "כלוב" מגן לסולם עליה עשוי מפרופיל שטוח 40/5 מ"מ פרט מ-97</t>
  </si>
  <si>
    <t>1.06.055.0000</t>
  </si>
  <si>
    <t>מאחזי יד ופסי הגנה מפלדה, עץ, אלומיניום ופלסטיק</t>
  </si>
  <si>
    <t>1.06.055.0010</t>
  </si>
  <si>
    <t>מאחז יד מצינור פלדה מגולוון וצבוע בתנור, בקוטר "1/2 1 לרבות חיזוקים לקיר/מעקה ורוזטות לכיסוי החיבור - פריט מ-76 מ-97</t>
  </si>
  <si>
    <t>1.06.055.0049</t>
  </si>
  <si>
    <t>נגיש- מאחז יד לכבש או לפודסט בחדר מדרגות מותקן לקיר או לצידי מעקה בנוי מצינור פלב"מ 304 (נירוסטה),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כולל סימון מישושי בקצה המאחז בכל קומה  פריט מ-111</t>
  </si>
  <si>
    <t>1.07.000.0000</t>
  </si>
  <si>
    <t>מתקני תברואה</t>
  </si>
  <si>
    <t>הערות</t>
  </si>
  <si>
    <t>1.07.000.0001</t>
  </si>
  <si>
    <t>כל העבודות בפרק זה כפופות לנאמר ב"מפרט כללי לעבודות בנין" ("האוגדן הכחול"), כולל אופני המדידה, אלא אם צויין אחרת בסעיף.   בסעיפים שאינם נכללים במפרט הכללי או מנוגדים לנאמר בו, יש להשתמש רק במקרים של דרישה מיוחדת.</t>
  </si>
  <si>
    <t>1.07.000.0002</t>
  </si>
  <si>
    <t>מחירי הצינורות והאביזרים המונחים בקרקע, כוללים את עבודת החפירה ו/או החציבה בכל סוגי הקרקע, פרט לסלע מוצק רצוף.</t>
  </si>
  <si>
    <t>1.07.000.0003</t>
  </si>
  <si>
    <t>צנרת המותקנת בחריצים בקירות, ברצפות, במחיצות או במילוי ברצפה, הינה צנרת סמויה. צנרת המותקנת על קירות ותקרות, הינה צנרת גלויה. המחיר כולל את כל התמיכות הנדרשות.</t>
  </si>
  <si>
    <t>1.07.000.0004</t>
  </si>
  <si>
    <t>כל המחירים של חלקי המתכת הגלויים, צנרת ואביזרים, כוללים את הצביעה כנדרש.</t>
  </si>
  <si>
    <t>1.07.000.0005</t>
  </si>
  <si>
    <t>יובהר בזאת כי כלל סעיפי האינסטלציה המופיעים בכתב הכמויות לרבות אספקה והתקנת של צנרת, אביזרים, מתקנים ומערכות, כוללים את כלל העבודות והפרטים הנלווים להשלמת הביצוע התקני והמלא של המערכת ובכלל זה: ביצוע כל הספחים, החיבורים, הפניות, התאמות בשטח וכיוצ"ב ריתוכים, הברכות, איטומים, עיגונים, ותמיכות קידוחים, חציבות, סיגורת ותיקוני מעטפת ככל שיידרש ביצוע בדיקות לחץ, שטיפות וניקוי המערכות כנדרש ע"י התקנים והפיקוח התאמת מלאה לתכניות, למפרטים ולתיאום עם מערכות אחרות במבנה</t>
  </si>
  <si>
    <t>1.07.000.0006</t>
  </si>
  <si>
    <t>הקבלן לא יהיה זכאי לתשלום נוסף בגין כל רכיב או פרט נלווה הנדרש לביצוע שלם, תקין ושמיש של המערכת, גם אם לא פורט</t>
  </si>
  <si>
    <t>1.07.011.0000</t>
  </si>
  <si>
    <t>צינורות פלדה מגולוונים דרג ב'</t>
  </si>
  <si>
    <t>1.07.011.0550</t>
  </si>
  <si>
    <t>צינורות פלדה מגולוונים סקדיול 40 עם עטיפה חיצונית פוליאתילן שחול תלת שכבתי APC GAL למים קרים וחמים מותקנים גלויים או סמויים, מחוברים בהברגות, קוטר הצינור "2, לרבות ספחים</t>
  </si>
  <si>
    <t>1.07.011.0560</t>
  </si>
  <si>
    <t>צינורות פלדה מגולוונים סקדיול 40 עם עטיפה חיצונית פוליאתילן שחול תלת שכבתי APC GAL למים קרים וחמים מותקנים גלויים או סמויים מחוברים בריתוך, קוטר הצינור "3</t>
  </si>
  <si>
    <t>1.07.012.0000</t>
  </si>
  <si>
    <t>צינורות פלסטיים למים קרים וחמים ולמערכת מתזים (ספרינקלרים)</t>
  </si>
  <si>
    <t>1.07.012.0103</t>
  </si>
  <si>
    <t>צינורות U-PVC דרג 16 מסוג "מרידור" או ש"ע לאספקת מים ואוויר, קוטר 32 מ"מ, חיבור בהדבקה, ללחץ עבודה 16 אטמ', מותקנים גלויים או סמויים, לרבות ספחים</t>
  </si>
  <si>
    <t>1.07.012.0105</t>
  </si>
  <si>
    <t>צינורות U-PVC דרג 16 מסוג "מרידור" או ש"ע לאספקת מים ואוויר, קוטר 50 מ"מ, חיבור בהדבקה, ללחץ עבודה 16 אטמ', מותקנים גלויים או סמויים, לרבות ספחים</t>
  </si>
  <si>
    <t>1.07.012.0110</t>
  </si>
  <si>
    <t>צינורות פוליאתילן מצולב למים קרים וחמים כדוגמת "פקסגול" או ש"ע, קוטר 16 מ"מ, דרג 24, מותקנים גלויים או סמויים עם צינור מתעל קוטר 25 מ"מ, לרבות ספחים</t>
  </si>
  <si>
    <t>1.07.012.0130</t>
  </si>
  <si>
    <t>צינורות פוליאתילן מצולב למים קרים וחמים כדוגמת "פקסגול" או ש"ע, קוטר 25 מ"מ, דרג 24, מותקנים גלויים או סמויים עם צינור מתעל קוטר 40 מ"מ, לרבות ספחים</t>
  </si>
  <si>
    <t>1.07.012.0140</t>
  </si>
  <si>
    <t>צינורות פוליאתילן מצולב למים קרים וחמים כדוגמת "פקסגול" או ש"ע, קוטר 32 מ"מ, דרג 24, מותקנים גלויים עם צינור מתעל קוטר 50 מ"מ, לרבות ספחים</t>
  </si>
  <si>
    <t>1.07.012.0150</t>
  </si>
  <si>
    <t>צינורות פוליאתילן מצולב למים קרים וחמים כדוגמת "פקסגול" או ש"ע, קוטר 50 מ"מ, דרג 15, מותקנים גלויים או סמויים, לרבות ספחים</t>
  </si>
  <si>
    <t>1.07.012.0676</t>
  </si>
  <si>
    <t>מחלקים מפליז עם ברזי פיקוד לצינורות פלסטיים למים קרים וחמים מפוליאתילן מצולב לרבות פקקים, מותקן מושלם בתוך ארגז פיברגלס מתאים המשולם בנפרד, קוטר "3/4 מ"מ תבריג קוטר 16 מ"מ, 4 יציאות</t>
  </si>
  <si>
    <t>1.07.012.1380</t>
  </si>
  <si>
    <t>צינורות U-PVC דרג 10 מסוג "מרידור" או ש"ע לאספקת מים ואוויר, קוטר 110 מ"מ, חיבור בהדבקה, ללחץ עבודה 16 אטמ', מותקנים גלויים או סמויים</t>
  </si>
  <si>
    <t>1.07.013.0000</t>
  </si>
  <si>
    <t>מערכת מתזים (ספרינקלרים) - תכנון וביצוע</t>
  </si>
  <si>
    <t>1.07.013.0001</t>
  </si>
  <si>
    <t>הקבלן יידרש לתכנן ולבצע מערכת מתזים (ספרינקלרים) במבנה אולם הנוסעים, בהתאם לדרישות תקן ישראלי 1596 ותקני NFPA הרלוונטיים, תוך עמידה מלאה בדרישות כלל הרשויות המוסמכות לרבות שירותי הכבאות.</t>
  </si>
  <si>
    <t>1.07.013.0002</t>
  </si>
  <si>
    <t>מערכת המתזים תהיה מערכת רטובה רגילה (Wet System) ואינה מסוג פריאקשן.</t>
  </si>
  <si>
    <t>1.07.013.0003</t>
  </si>
  <si>
    <t>התכנון יבוצע ע"י מתכנן מוסמך מטעמו של הקבלן, ויוגש לאישור צוות התכנון ומעבדת התקנים המוסמכת בהתאם להוראות הדין.</t>
  </si>
  <si>
    <t>1.07.013.0004</t>
  </si>
  <si>
    <t>המחיר כולל את כלל הפעולות הדרושות לרבות: תכנון מפורט, תיאומים עם צוות התכנון בפרויקט, הכנת תכניות לביצוע, קבלת אישור מכבאות, תשלום האגרות הנלוות, אספקת כלל החומרים, התקנה, בדיקות תקינות, הפעלה, איזון המערכת ומסירה.</t>
  </si>
  <si>
    <t>1.07.013.0005</t>
  </si>
  <si>
    <t>הקבלן יישא בעלות כלל האגרות, ההיטלים, האישורים וכל הוצאה נלווית הנדרשת לצורך קבלת אישור להפעלת המערכת.</t>
  </si>
  <si>
    <t>1.07.013.0006</t>
  </si>
  <si>
    <t>אין בתמורה סעיף זה כדי לשחרר את הקבלן מהחובה לעמידה בכל דרישה רגולטורית, בטיחותית או תכנונית.</t>
  </si>
  <si>
    <t>1.07.013.0007</t>
  </si>
  <si>
    <t>אבני דרך לתשלום</t>
  </si>
  <si>
    <t>1.07.013.0008</t>
  </si>
  <si>
    <t>המפקח רשאי לאשר תשלום חלקי לחלק מאבני הדרך לפי שיקול דעתו</t>
  </si>
  <si>
    <t>1.07.013.0009</t>
  </si>
  <si>
    <t>תכנון: גיוס מתכנן, עריכת תכנון מפורט, הגשה לבקרת מעבדה מלווה, קבלת אישור לתכנון - %10 מעלות ההקצב.</t>
  </si>
  <si>
    <t>הקצב</t>
  </si>
  <si>
    <t>1.07.013.0010</t>
  </si>
  <si>
    <t>ביצוע - קומת קרקע: התקנת מערכת המתזים בקומת הקרקע - %25 מעלות ההקצב.</t>
  </si>
  <si>
    <t>1.07.013.0011</t>
  </si>
  <si>
    <t>ביצוע - קומה א': התקנת מערכת המתזים בקומה א' - %25 מעלות ההקצב.</t>
  </si>
  <si>
    <t>1.07.013.0012</t>
  </si>
  <si>
    <t>השלמה: סיום כלל עבודות התקנת מערכת המתזים - %25 מעלות ההקצב.</t>
  </si>
  <si>
    <t>1.07.013.0013</t>
  </si>
  <si>
    <t>פיקוח עליון: קבלת אישור מתכנן המערכת לביצוע - %5 מעלות ההקצב.</t>
  </si>
  <si>
    <t>1.07.013.0014</t>
  </si>
  <si>
    <t>אישור כבאות: קבלת אישור רשמי מכב"ה להפעלת המערכת - %10 מעלות ההקצב.</t>
  </si>
  <si>
    <t>1.07.021.0000</t>
  </si>
  <si>
    <t>ברזים, שסתומים ומסננים לקווי מים קרים וחמים</t>
  </si>
  <si>
    <t>1.07.021.0130</t>
  </si>
  <si>
    <t>ברז ניל קוטר "3/8 או "1/2 מצופה כרום, לרבות ספח הסתעפות T</t>
  </si>
  <si>
    <t>1.07.021.0176</t>
  </si>
  <si>
    <t>ברז ניל משולב קוטר "3/8*"3/4 + ברז לתמי בר 8 מ"מ הכולל יציאה קוטר "3/8 לחיבור מים קרים של ברז הנמצא על השיש/כיור, יציאה קוטר "3/4 לחיבור מדיח כלים/מכונת כביסה וברז קוטר "1/4 עם יציאה קוטר 6/8 מ"מ למתקן מים</t>
  </si>
  <si>
    <t>1.07.031.0000</t>
  </si>
  <si>
    <t>צינורות למערכת נקזים</t>
  </si>
  <si>
    <t>1.07.031.0401</t>
  </si>
  <si>
    <t>צינורות פוליאתילן בצפיפות גבוהה (H.D.P.E) דוגמת "גבריט" או "מובילית" או ש"ע, מותקנים סמויים, קוטר 50 מ"מ, לרבות מחברים</t>
  </si>
  <si>
    <t>1.07.031.0410</t>
  </si>
  <si>
    <t>צינורות פוליאתילן בצפיפות גבוהה (H.D.P.E) דוגמת "גבריט" או "מובילית" או ש"ע, מותקנים סמויים, קוטר 63 מ"מ, לרבות מחברים</t>
  </si>
  <si>
    <t>1.07.031.0430</t>
  </si>
  <si>
    <t>צינורות פוליאתילן בצפיפות גבוהה (H.D.P.E) דוגמת "גבריט" או "מובילית" או ש"ע, מותקנים סמויים, קוטר 110 מ"מ, לרבות מחברים</t>
  </si>
  <si>
    <t>1.07.031.0440</t>
  </si>
  <si>
    <t>צינורות פוליאתילן בצפיפות גבוהה (H.D.P.E) דוגמת "גבריט" או "מובילית" או ש"ע, מותקנים סמויים, קוטר 160 מ"מ, לרבות מחברים</t>
  </si>
  <si>
    <t>1.07.031.0445</t>
  </si>
  <si>
    <t>צינורות פוליאתילן בצפיפות גבוהה (H.D.P.E) דוגמת "גבריט" או "מובילית" או ש"ע, מותקנים סמויים, קוטר 200 מ"מ, לרבות מחברים</t>
  </si>
  <si>
    <t>1.07.033.0000</t>
  </si>
  <si>
    <t>ספחים</t>
  </si>
  <si>
    <t>1.07.033.0010</t>
  </si>
  <si>
    <t>ספחים שונים כגון: הסתעפויות, זוויות, מעברים ואביזרי ביקורת לצנרת פוליאתילן בצפיפות גבוהה (H.D.P.E) דוגמת "גבריט" או "מובילית" או ש"ע קוטר 50 מ"מ</t>
  </si>
  <si>
    <t>1.07.033.0020</t>
  </si>
  <si>
    <t>ספחים שונים כגון: הסתעפויות, זוויות, מעברים ואביזרי ביקורת לצנרת פוליאתילן בצפיפות גבוהה (H.D.P.E) דוגמת "גבריט" או "מובילית" או ש"ע קוטר 63 מ"מ</t>
  </si>
  <si>
    <t>1.07.033.0040</t>
  </si>
  <si>
    <t>ספחים שונים כגון: הסתעפויות, זוויות, מעברים ואביזרי ביקורת לצנרת פוליאתילן בצפיפות גבוהה (H.D.P.E) דוגמת "גבריט" או "מובילית" או ש"ע קוטר 110 מ"מ</t>
  </si>
  <si>
    <t>1.07.033.0050</t>
  </si>
  <si>
    <t>ספחים שונים כגון: הסתעפויות, זוויות, מעברים ואביזרי ביקורת לצנרת פוליאתילן בצפיפות גבוהה (H.D.P.E) דוגמת "גבריט" או "מובילית" או ש"ע קוטר 160 מ"מ</t>
  </si>
  <si>
    <t>1.07.033.0060</t>
  </si>
  <si>
    <t>ספחים שונים כגון: הסתעפויות, זוויות, מעברים ואביזרי ביקורת לצנרת פוליאתילן בצפיפות גבוהה (H.D.P.E) דוגמת "גבריט" או "מובילית" או ש"ע קוטר 200 מ"מ</t>
  </si>
  <si>
    <t>1.07.034.0000</t>
  </si>
  <si>
    <t>מחסומי רצפה, סיפונים למזגנים ותעלות ניקוז</t>
  </si>
  <si>
    <t>1.07.034.0100</t>
  </si>
  <si>
    <t>סלי רשת מפלב"מ (נירוסטה) בעובי 1 מ"מ עם ידית הרמה מותקנים במחסום רצפה "4/"8</t>
  </si>
  <si>
    <t>1.07.034.0420</t>
  </si>
  <si>
    <t>מאסף רצפה - נפילה "4 מפוליפרופילן דוגמת "חוליות" או ש"ע עם מכסה פלסטיק</t>
  </si>
  <si>
    <t>1.07.034.0600</t>
  </si>
  <si>
    <t>מחסום רצפה "4/"8 מפלב"מ 304 בעובי 1.2 מ"מ (הסל מנירוסטה נמדד בנפרד)</t>
  </si>
  <si>
    <t>1.07.034.0650</t>
  </si>
  <si>
    <t>סיפון נסתר אנכי 32 מ"מ למזגן, מותקן בתוך הקיר, דוגמת "דלמר" או ש"ע, לרבות מכסה</t>
  </si>
  <si>
    <t>1.07.041.0000</t>
  </si>
  <si>
    <t>אסלות, מיכלי הדחה ומשתנות</t>
  </si>
  <si>
    <t>1.07.041.0001</t>
  </si>
  <si>
    <t>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t>
  </si>
  <si>
    <t>1.07.041.0002</t>
  </si>
  <si>
    <t>נגיש- אסלת נכים תלויה מחרס לבן סוג א' דגם KM3350000 של NOVA PRO או ש"ע באורך 70 ס"מ ובגובה 46 ס"מ עם מיכל הדחה סמוי (נמדד בנפרד), לרבות מושב ומכסה קשיח דגם KM30102000 או ש"ע וכל החיזוקים ש-16</t>
  </si>
  <si>
    <t>1.07.041.0089</t>
  </si>
  <si>
    <t>מכסה/רשת כבד מרובע למחסום רצפה "4, עשוי פליז מצופה ניקל, תוצרת "גבריט"</t>
  </si>
  <si>
    <t>1.07.041.0090</t>
  </si>
  <si>
    <t>אספקה והתקנה של מרזב פח מכופף לצורך ביצוע של תעלת ניקוז בקצה הגג. עובי הפח 0.6 ממ לפחות. רוחב יחידה 1.2 מ'. כיפוף הפח ליצירת תעלה ברוחב של 0.6 מ' ודופן צידית גבוהה (למניעת השפרצת המים) בגובה של 0.8 מ'. המחיר כולל התקנה של תעלת הפח על גבי פרופילי הפלדה אשר מסופקים בנפרד. ההתקנה כוללת איטום של מרזב הפח ותושבות להתקנה על גבי הפרופילים.</t>
  </si>
  <si>
    <t>1.07.041.0092</t>
  </si>
  <si>
    <t>סט הכולל ברז, סבונייה ומייבש ידיים אלקטרונים להתקנה בקיר. כל פעולת רחיצת הידיים בנקודה אחת ללא מגע. אופציות - מערכת מילוי מרכזית הכוללת מיכל (6 ליטר) להזנת עד 6 סבוניות אלקטרוניות עם נוריות חיווי ומילוי מהמשטח, לתחזוקה נוחה ומהירה. ניתן לקבל את הסט מותקן על גבי מעמד עם כיור קוריאן מותאם אישית להתקנה נוחה ומהירה, דוגמת מק"ט 350117 של י. שטרן או ש"ע ש-21</t>
  </si>
  <si>
    <t>1.07.041.0099</t>
  </si>
  <si>
    <t>מזרם אלקטרוני אנטי ונדלי דו כמותי, הפעלה באמצעות חיישן , כולל לחצן גיבוי מכני, התקנה סמויה,גוון לבחירת האדריכל דגם NARA2032E של י.שטרן או ש"ע. ש-02</t>
  </si>
  <si>
    <t>1.07.041.0160</t>
  </si>
  <si>
    <t>אסלה תלויה מחרס לבן מדגם של EGO KK13122000 או ש"ע עם מיכל הדחה סמוי (נמדד בנפרד), לרבות מושב ומכסה פלסטיק דגם KK1011120SC או ש"ע וכל החיזוקים. ש-01</t>
  </si>
  <si>
    <t>1.07.041.0270</t>
  </si>
  <si>
    <t>מיכל הדחה סמוי אלקטרוני עם מנגנון שטיפה דו-כמותי דגם "Artis" דוגמת "שטרן" עם סוללה או שנאי V9, התקנה מוקדמת בתוך קיר בלוקים או גבס לאסלה תלויה תוצרת "ויטרה" או ש"ע לרבות עיגון ע"י בטון בתחתית מתקן מיכל ההדחה</t>
  </si>
  <si>
    <t>1.07.042.0000</t>
  </si>
  <si>
    <t>כיורים וקערות</t>
  </si>
  <si>
    <t>1.07.042.0034</t>
  </si>
  <si>
    <t>נגיש- כיור רחצה תלוי מחרס לבן דגם "קליר 55" מעוגל או ש"ע, באורך 56 ס"מ, ברוחב 47 ס"מ ובגובה 14.5 ס"מ</t>
  </si>
  <si>
    <t>1.07.042.0315</t>
  </si>
  <si>
    <t>קערות מטבח מחרס לבן סוג א' , התקנה שטוחה במידות 60/45 ס"מ ,דגם ''קוראל 60'' או ש"ע פריט ס-07</t>
  </si>
  <si>
    <t>1.07.042.0335</t>
  </si>
  <si>
    <t>כיור מטבח אקרילי במידות 57/47 ס"מ, להתקנה שטוחה</t>
  </si>
  <si>
    <t>1.07.045.0000</t>
  </si>
  <si>
    <t>ברזים, סוללות ומתקנים לשתיית מים (קולר)</t>
  </si>
  <si>
    <t>1.07.045.0001</t>
  </si>
  <si>
    <t>המחירים כוללים אספקה והתקנה בשלמות של הברזים,חיבור למערכות מים,לרבות האביזרים הדרושים כגון:סיפון לכיורים ,ברזי ניל,צינור מאריך גמיש לברזי ניל.</t>
  </si>
  <si>
    <t>1.07.045.0145</t>
  </si>
  <si>
    <t>סוללת פרח לכיור בעמידה עם פיה ארוכה מסתובבת מסדרת "אלדרו" מק"ט 300153 או ש"ע פריט ס-06</t>
  </si>
  <si>
    <t>1.07.045.0350</t>
  </si>
  <si>
    <t>נגיש- סוללה לכיור בעמידה עם פיה קצרה קבועה וידית מרפק דגם "קליר" מק"ט 305331 או ש"ע, גימור כרום, מותקן מושלם ש-17</t>
  </si>
  <si>
    <t>1.07.045.0510</t>
  </si>
  <si>
    <t>נגיש- סוללה אלקטרונית לכיורי נכים עם כניסת מים קרים או מעורבבים פיה קצרה ישרה דגם "SmartB" או "SmartE" דוגמת "שטרן" או ש"ע עם סוללה חיצונית או שנאי V9</t>
  </si>
  <si>
    <t>1.07.046.0000</t>
  </si>
  <si>
    <t>משטחי שיש (אבן), משטחי "אבן קיסר" ומשטחים אקריליים</t>
  </si>
  <si>
    <t>1.07.046.0001</t>
  </si>
  <si>
    <t>במשטחי שיש (אבן) או במשטחים מוצקים אקריליים, יחידת אורך ראשונה הקטנה ממטר תחושב לפי 1 מטר.</t>
  </si>
  <si>
    <t>1.07.046.0014</t>
  </si>
  <si>
    <t>משטח שיש (אבן) גרניט "שחור" בעובי 2 ס"מ בדלפקים לרבות מדידה, הובלה והרכבה לרבות סינר ועיבוד מגרעות לפי פרט נ-56. כולל חיזוקים סמויים מפרופיל ריבועי בעובי 1/1 ס"מ כל 1 מטר. W-18</t>
  </si>
  <si>
    <t>1.07.046.0043</t>
  </si>
  <si>
    <t>משטח קוורץ של "אבן קיסר" או ש"ע (קבוצה 3 - קלאסיקו) מסדרת הדגמים ,6141 ,6011 ,4601 ,4600 ,1111 ,4130 ,4120 ,4030 ,4004 4003 ,,4001 ,3100 ,3001 ,2230 ,2141 ,2030 ,2003 1141 בעובי 2 ס"מ וברוחב עד 65 ס"מ, לרבות עיבוד קנט ישר בעובי המשטח עם פאזה עדינה, עיבוד פתחים לכיור סטנדרטי במידות 40/60 ס"מ בהתקנה תחתונה ולברז "פרח" (ברז מהשיש) W-11,15 -  סוגי דגמים שונים</t>
  </si>
  <si>
    <t>1.07.046.0200</t>
  </si>
  <si>
    <t>תוספת למשטחי שיש (אבן) ולמשטחי קוורץ, עבור קונזולות תמיכה למשטחי שיש</t>
  </si>
  <si>
    <t>1.07.046.0220</t>
  </si>
  <si>
    <t>תוספת עבור הגבהה אחורית ממשטח קוורץ של "אבן קיסר" או ש"ע (קבוצה 3), בגובה עד 15 ס"מ, מוצמד לקיר</t>
  </si>
  <si>
    <t>1.07.046.0258</t>
  </si>
  <si>
    <t>תוספת עבור סינר קדמי ממשטח קוורץ של "אבן קיסר" או "סטון איטליאנו" או ש"ע (קבוצה 3), בגובה עד 30 ס"מ, מודבק למשטח שיש להסתרת הכיור, לרבות עיבוד פינות קדמיות. כאשר הזמנת הסינר מבוצעת עם הזמנת המשטח</t>
  </si>
  <si>
    <t>1.07.049.0000</t>
  </si>
  <si>
    <t>נקודות תברואה לקבועות והתקנה בלבד של קבועות</t>
  </si>
  <si>
    <t>1.07.049.0110</t>
  </si>
  <si>
    <t>נקודה לאסלה תלויה, לרבות צינור מים קרים עד 2.0 מ', צינור ניקוז לשפכים עד 2.0 מ' חיבור למערכת מים וביוב קיימת והתקנת אסלה תלויה, ומיכל הדחה סמוי מחוזק לקיר בלוקים ע"י עיגון בטון ותמיכות (לא כולל אספקה של אסלה תלויה, מיכל הדחה סמוי, ברזים וצינור גמיש אשר ישולמו בנפרד), חציבה בקיר בלוקים ותיקונו לאחר ההתקנה, הכל בשלמות, קומפלט</t>
  </si>
  <si>
    <t>1.07.077.0000</t>
  </si>
  <si>
    <t>מחממי מים מהירים</t>
  </si>
  <si>
    <t>1.07.077.0010</t>
  </si>
  <si>
    <t>מחמם מים מהיר למקלחת "אטמור" או ש"ע בהספק של 3.5 או 5.5 קו"ט - מותקן בשלמות, לרבות חיבור לנקודת מים ולנקודת חשמל קיימות</t>
  </si>
  <si>
    <t>1.07.099.0000</t>
  </si>
  <si>
    <t>מתקני תברואה שונות</t>
  </si>
  <si>
    <t>1.07.099.0005</t>
  </si>
  <si>
    <t>כיור רחצה תלוי מהקיר 55 ס"מ דגם KM38155000 של NOVA PRO או ש"ע ש-17</t>
  </si>
  <si>
    <t>1.07.099.0006</t>
  </si>
  <si>
    <t>כיור רחצה מלבני בגודל 60/40 להתקנה שטוחה לבחירת האדריכל ש-23</t>
  </si>
  <si>
    <t>1.08.000.0000</t>
  </si>
  <si>
    <t>מתקני חשמל</t>
  </si>
  <si>
    <t>1.08.000.0001</t>
  </si>
  <si>
    <t>יובהר בזאת כי על הקבלן לכלול במחיריו עבור כלל הסעיפים הנוגעים להתקנת מערכות הביטחון, את עלות אספקתה, תחזוקתה והשימוש השוטף בבמת הרמה (Manlift) או אמצעי הרמה מתאים אחר, לאורך כל תקופת ביצוע העבודות, לצורך התקנת אלמנטים בגובה, הכל בהתאם להוראות התקנים, הנחיות היצרן והוראות מפקח העבודה.   עלות זו תהווה חלק בלתי נפרד מהסעיפים הרלוונטיים ולא תשולם בנפרד או כתוספת.</t>
  </si>
  <si>
    <t>1.08.001.0000</t>
  </si>
  <si>
    <t>תשתיות חשמל מ.נ.</t>
  </si>
  <si>
    <t>1.08.001.0010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</si>
  <si>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400*100 מ"מ. המחיר כולל קשתות עלייה, ירידה, צמתי T ואביזרי הרכבה, עפ"י תכניות.</t>
  </si>
  <si>
    <t>1.08.001.0020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</si>
  <si>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300*100 מ"מ. המחיר כולל קשתות עלייה, ירידה, צמתי T ואביזרי הרכבה, עפ"י תכניות.</t>
  </si>
  <si>
    <t>1.08.001.0030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</si>
  <si>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200*100 מ"מ. המחיר כולל קשתות עלייה, ירידה, צמתי T ואביזרי הרכבה, עפ"י תכניות.</t>
  </si>
  <si>
    <t>1.08.001.0040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</si>
  <si>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100*100 מ"מ. המחיר כולל קשתות עלייה, ירידה, צמתי T ואביזרי הרכבה, עפ"י תכניות.</t>
  </si>
  <si>
    <t>1.08.001.0050</t>
  </si>
  <si>
    <t>תעלה מחורצת ממתכת מגלוונת בגילוון חם חסינת אש E90 לעומס עד 10 ק"ג/מטר, מותקנת על תקרה/קיר, כוללת מכסה סגירה, חיזוקים מגלוונים לקיר ולתקרה בהתאם לדרישות הקונסטרוקטור, המפרט הטכני וחישובי משקל והעמסה לפי תוכנית אשר יבוצעו ע"י יצרן התעלות עם מקדם רזרבה %100 ,סופיות וחיבורים, הסתעפויות,אביזרים וחומרי עזר נדרשים הכל לפי דרישות תקן  SYSTEM E90 - DIN4102-12. תוצרת BAKS  או OBO BETTERMAN' ברוחב 100 מ"מ וגובה צד 60 מ"מ, ע"ד 1.5 מ"מ.</t>
  </si>
  <si>
    <t>1.08.001.0060</t>
  </si>
  <si>
    <t>תעלה מחורצת ממתכת מגלוונת בגילוון חם חסינת אש E90 לעומס עד 10 ק"ג/מטר, מותקנת על תקרה/קיר, כוללת מכסה סגירה, חיזוקים מגלוונים לקיר ולתקרה בהתאם לדרישות הקונסטרוקטור, המפרט הטכני וחישובי משקל והעמסה לפי תוכנית אשר יבוצעו ע"י יצרן התעלות עם מקדם רזרבה %100 ,סופיות וחיבורים, הסתעפויות,אביזרים וחומרי עזר נדרשים הכל לפי דרישות תקן  SYSTEM E90 - DIN4102-12. תוצרת BAKS  או OBO BETTERMAN' ברוחב 200 מ"מ וגובה צד 60 מ"מ, ע"ד 1.5 מ"מ.</t>
  </si>
  <si>
    <t>1.08.002.0000</t>
  </si>
  <si>
    <t>נקודות ואביזרים.</t>
  </si>
  <si>
    <t>1.08.002.0001</t>
  </si>
  <si>
    <t>מחיר כל האביזרים המפורטים להל"ן כולל את אספקתם, התקנתם, חבורם וחיווטם, צנרת, קופסאות חיבורים ומעבר כולל כל חומרי העזר הדרושים אלא אם נאמר במפורש אחרת.</t>
  </si>
  <si>
    <t>1.08.002.0002</t>
  </si>
  <si>
    <t>המתקן יבוצע עה"ט ע"י  צנרת מרירון.</t>
  </si>
  <si>
    <t>1.08.002.0004</t>
  </si>
  <si>
    <t>כל הכבלים יהיו מסוג "כבה מאליו" FR-3 ל-1000  וולט.</t>
  </si>
  <si>
    <t>1.08.002.0045</t>
  </si>
  <si>
    <t>נקודה ללחצן ניתוק חירום כולל כבילה תואמת מלוח מזין ועד ללחצן באתר, כולל לחצן אטום למים מתכתי עם הגנה בפני לחיצה מקרית.</t>
  </si>
  <si>
    <t>1.08.002.0050</t>
  </si>
  <si>
    <t>תוספת מחיר לנקודות ח.ק כאמור בסעיפים לעיל עבור אביזרים מוגני מים.</t>
  </si>
  <si>
    <t>1.08.002.0060</t>
  </si>
  <si>
    <t>נקודת חיבור למזגן חד פאזי עה"ט, כולל כל אביזרי העזר כמוגדר במפרט הטכני בצנור "מרירון", באמצעות כבל מסוג 3*4 N2XY ממ"ר מלוח החשמל ועד לנקודה. כולל מפסק ביטחון חיצוני מוגן IP65, אביזר חיבור למזגן 20 אמפר בריטי עם יחידת לחצני הפעלה והפסקה, מגען המופעל גם עם חזרת חשמל ויחידת הגנה בפני עלית מתח. כולל מפסק ביטחון חיצוני מוגן IP65, ליד המעבה - פקט נעילה.</t>
  </si>
  <si>
    <t xml:space="preserve"> נק'</t>
  </si>
  <si>
    <t>1.08.002.0070</t>
  </si>
  <si>
    <t>נקודת הפסקת חירום 4 קומות עם מגע מחליף .N.O.-N.C , זכוכית שבירה, כולל כבל 5*1.5 N2XY ממ"ר מחווט מהלוח הרלוונטי ועד לנקודה,כולל צינור פלדה גמיש בקוטר 25 מ"מ. מפסק ראשי צרכן בלוח המזין, מפסק גנרטור, UPS, לוח חשמל ייעודי, ושילוט מתאים.</t>
  </si>
  <si>
    <t>1.08.002.0080</t>
  </si>
  <si>
    <t>נקודת מוצא לגלאי עשן/אש ו/או רכיביהם (לחצני הפעלה והתרעה, גלאי FLOW SWITCH,גלאי רטיבות, TAMPER SWITCH, גלאי CO, צופרים,נורות סימון, נקודות הפעלת כיבוי וכו') ע"י צינור "כבה מאליו" בגוון אדום, וכבלים תואמים (1*2)*2 מוצלב שלא ימדדו בנפרד מלוח ריכוז ועד לנקודה. המחיר יכלול אספקה והתקנה של התקן נשיאה לגלאי כמפורט בתוכניות,כולל צינור בקוטר 16 מ"מ .</t>
  </si>
  <si>
    <t>1.08.002.0090</t>
  </si>
  <si>
    <t>נקודת מוצא לצופר אור-קולי למערכת גילוי אש/עשן כולל כבל מסוג FE180 E90 NHXH בחתך 2.5*3 מושחל בצינור בקוטר 25 מ"מ מלוח ריכוז ועד לנקודה כולל כל אביזרי העזר הנילווים להתקנה מושלמת.</t>
  </si>
  <si>
    <t>1.08.002.0100</t>
  </si>
  <si>
    <t>נק' יח' שקעים משולבת להתקנה על קיר, דוגמת 216*1*516*MA-1 של ע.ד.א. פלסט הכוללת:  - 1 שקע 5*16A CEE 2 שקעים ישראלים ח"פ 16A מוגני מים. - מא"ז 3*20A אופיין C, מא"ז אחד 1*16A אופיין C, פחת 30mA, כמפורט בתוכניות וכן ציוד אינטגרלי ומהדקים כנדרש. מחיר היחידה כולל אספקה, התקנה , שילוט, כבל הזנה 5x4N2XY מובילים וחיווט מלוח חשמל ועד היחידה.</t>
  </si>
  <si>
    <t>1.08.002.0110</t>
  </si>
  <si>
    <t>עמדת שקעים להתקנה בריצפה מוגן מים IP65 כדוגמה   CEE-Bodentanks: 8314A1  תוצרת BODENSTECKDOSEN SYSTEMTECHNIK  כולל  שקע 3*16A  ת"י , שקה  3*CEE 16A   שני שקעי תקשורת  RJ-45 כולל  צינור קשיח HPDE  בקוטר 50 מ"מ עם כבל תקשורת GIGA-CAT7   כולל צנרת קשיח HPDE בקוטר 25 מ"מ ומוליכים 2.5 ממ"ר, כולל מקום שמור לשקע  3*16A  ת"י ומקום שמור לשני שקעים תקשורת  RJ-45 . עמדת שקעים דגם G עבור טוטם.</t>
  </si>
  <si>
    <t>1.08.002.0120</t>
  </si>
  <si>
    <t>ריכוז עבור מסכי LCD/פלזמה (ריכוז שקעים דגם C), הכולל  קופסה גביס ל-4 מקומות עם מתאם ומכסה, כולל 2 צנרות בקוטר 50, קופסת גביס 3  מודולים עם מתאם מכסה/מסגרת, כולל שקע ת"י   כולל צנרת בקוטר 25 מ"מ וכבל 3x2.5 N2XY מלוח חשמל עד לנקודה.</t>
  </si>
  <si>
    <t>1.08.002.0130</t>
  </si>
  <si>
    <t>נקודת הכנה לטלפון עשויה צינור בקוטר כנדרש בהתקנה סמויה או חשיפה לרבות חוט משיכה מהתה"ר או התה"מ עד הנקודה ואביזר סיום לפי דרישות "בזק" דגם מיראז' כדוגמת "ארכה" או ש"ע</t>
  </si>
  <si>
    <t>1.08.002.0140</t>
  </si>
  <si>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</si>
  <si>
    <t>1.08.003.0000</t>
  </si>
  <si>
    <t>גופי תאורה ואביזרים</t>
  </si>
  <si>
    <t>1.08.003.0001</t>
  </si>
  <si>
    <t>מחיר כל גופי התאורה אספקה, הובלה והתקנה בשלמות כולל גם את הנורות, אביזרי הצתה/משנקים/דרייברים וכו' מקוריים וחיזוק ואחריות לתקינותן למשך 5 שנים לפחות, אלא אם צויין אחרת במפורש.</t>
  </si>
  <si>
    <t>1.08.003.0010</t>
  </si>
  <si>
    <t>גוף תאורה עם נורות LED בהספק 35-45W עד 5000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"קשת לד" של ישראלוקס או שווה איכות מאושר.</t>
  </si>
  <si>
    <t>1.08.003.0020</t>
  </si>
  <si>
    <t>גוף תאורה הרמטי  IP-65 LED      עשויו פוליקרבונט בהספק של 65 ווט 4000 לומן לפחות גוון אור 7500 קלווין להתקנה ע"ג הקירות בזווית 45 מעלות או בתקרה , ברוחב 10 ס"מ וגובה 10 ס"מ, באורך 160 ס"מ כוללד דרייבר ,כדוגמה "קשת לד" של ישראלוקס או  שו"ע מאושר.</t>
  </si>
  <si>
    <t>1.08.003.0021</t>
  </si>
  <si>
    <t>גוף תאורה  IP-65 LED  שקוע בתקרה אקוסטית עגול, קוטר פתח לפחות   23 ס"מ זווית חלוקה מעל 60 מעלות  , שטף אור 1600Lm  , יעילות אורית 120Lm/W  גוון 3000K או 4000K לבחירה כולל  דרייבר בתוך הגוף, 21W    כדוגמה "שחר לד" של ישראלוקס או  שו"ע מאושר.</t>
  </si>
  <si>
    <t>1.08.003.0022</t>
  </si>
  <si>
    <t>גוף תאורה  IP-65 LED  שקוע בתקרה אקוסטית עגול, קוטר פתח לפחות   17 ס"מ זווית חלוקה מעל 60 מעלות  , שטף אור 1200Lm  , יעילות אורית 100Lm/W  גוון 3000K או 4000K לבחירה כולל  דרייבר בתוך הגוף, 15W    כדוגמה "שחר לד" של ישראלוקס או  שו"ע מאושר.</t>
  </si>
  <si>
    <t>1.08.003.0023</t>
  </si>
  <si>
    <t>גוף תאורה  IP-65 LED   19W להתקנה גלויה על קיר/תקרה  בקוטר 360 מ"מ ועובי 105 מ"מ, כולל דריבר  , שטף אור 2500Lm ,   גוון 4000K  ,  כדוגמה "סטארלוקס" של ישראלוקס או  שו"ע מאושר.</t>
  </si>
  <si>
    <t>1.08.003.0025</t>
  </si>
  <si>
    <t>גוף תאורת חרום חד תכליתי  עשוי מפוליקרבונט, בעל בידוד כפול, כולל נורת LED בהספק  36W עם סוללת NIMH אינטגרלית עפ"י ת"י  20 חלק  ,2.22 תפוקת תאור  540 לומן למשך  90 דקות. התקנה שקועה או גלויה. לרבות מבדק אוטומטי לתקינות מערכת החרום לפי תקן ,IEC62034  נורית חיווי, זמזם להתראת תקלה, לחצן בדיקה, סט עדשות להתאמת פיזור האור כולל כרטיס DALI.     כדוגמה "FORMULA 65 " של ישראלוקס או  שו"ע מאושר.</t>
  </si>
  <si>
    <t>1.08.003.0026</t>
  </si>
  <si>
    <t>גוף תאורת חרום דו תכליתי  עשוי מפוליקרבונט עם שלט יציאה , בעל בידוד כפול, כולל נורת LED בהספק  3W עם סוללת NIMH  אינטגרלית עפ"י ת"י  20 חלק  ,2.22 תפוקת תאור  35 לומן למשך  90 דקות. התקנה שקועה או גלויה. לרבות מבדק אוטומטי לתקינות מערכת החרום לפי תקן ,IEC62034  נורית חיווי, זמזם להתראת תקלה, לחצן בדיקה, סט עדשות להתאמת פיזור האור כולל כרטיס DALI.     כדוגמה "semicom  " של ישראלוקס או  שו"ע מאושר.</t>
  </si>
  <si>
    <t>1.08.003.0070</t>
  </si>
  <si>
    <t>גוף תאורה IP55 , אטום31-34W LED להתקנה חיצונית על הקיר, כולל כל האביזרים הנדרשים להתקנהכדוגמת "TRIANGOLO EXTRO" " אוGOCCIA" תוצרת</t>
  </si>
  <si>
    <t>1.08.003.0090</t>
  </si>
  <si>
    <t>גוף תאורה עשוי אלומיניום, עם נורות LEDבהספק 25W למטר ,צבע אור,4000Kמוגן מים ,IP67להתקנה חיצונית עלהקיר/תקרה /פרופיל מתכת/ אבמטיתתאורה,בעל תקן , LM-80 LM 79תקן פוטוביאולוגי הג"ת ניתן לכיונון של 45מעלות,כולל כיסוי חלבי/עדשות 60מעלות, כוללדרייבר/ספק כוח מוגן מים IP67ניתן לעמעום,כבל הזנה באורך של 10מטר, קופסת חיבוריםעם מחברי אנטיגרון ,IP67כולל כל האביזריםהנדרשים להתקנה והפעלה מושלמת. דוגמת007 LD25 LED LINEAR חברת גרמניה XOOLUM או שו"ע מאושר</t>
  </si>
  <si>
    <t>1.08.003.0110</t>
  </si>
  <si>
    <t>גוף תאורהHM ST LED  דגם HIGH MAST SPORT 600W להארת שטחים גדולים. מותקן תחת גג מבנה נוסעים.</t>
  </si>
  <si>
    <t>1.08.003.0120</t>
  </si>
  <si>
    <t>פרופיל לינארי דקורטיבי מסדרת LUNA בעל עיצוב אלגנטי וחתך נקי המיוצר בישראל בסטנדרט ייצור גבוה במיחד, עומד בדרישות התקן המחמירות ביותר, אורך חיים L80B20&gt;60,000Hrs ממעבדת מוסמכת. הגוף הינו מודולרי וניתן להזמינו במגוון מידות ובהספקים של 12/24V  לפי הצורך. יצרן ארכיליט ייבואן ארכה.  התקנה חיצוני/שקוע.</t>
  </si>
  <si>
    <t>1.08.003.0130</t>
  </si>
  <si>
    <t>מערכת סיסטם ליניארית קומפלט הכוללת ג"ת IP54/40 עם הספק משתנה בין 20-68 וואט ונצילות אורית של 160 לומן/וואט, אורך 1438 מ"מ (עם5/7/11 גידים)., גובה 27 מ"מ, רוחב 65 מ"מ, תעלות, מחברים, סופיות ומודולים עם זוויות סימטריות ואסימטרית. דרייבר אוסרם בלבד. אישור מכון התקנים הישראלי, דוח בדיקה לאורך חיים L80B20&gt;72,000hrs ודוח פוטומטרי LM79 ממעבדות מוסמכות בלבד. כדוגמת מערכת מסדרת מגנום מבית ארכה בע"מ. ( מחיר יח' כולל ג"ת והחלק היחסי במערכת )  שם מסחרי "מגנום". התקנה  חיצוני או תלוי באמצעות אביזר נילווה.</t>
  </si>
  <si>
    <t>1.08.003.0140</t>
  </si>
  <si>
    <t>תאורת חירום אופל שקוע או חיצוני חד תכליתי , 3W, להארת נתיבי מילוט על פי תקן 1838 וכוללת יחידת בקרה אוטמטית לבדיקת סוללה, ממיר, מתח טעינה ופריקה. זמן פעולה בחירום כ- 180 דקות וסוללת LiFePO4 ירוקה. אריזה כוללת עדשות אופטיות: צרה ורחבה הניתנות להחלפה בהתאם לצורך. יצרן אלבה. כולל כרטיס DALI.</t>
  </si>
  <si>
    <t>1.08.003.0150</t>
  </si>
  <si>
    <t>תאורת חירום אופל חיצוני חד תכליתי צמוד תקרה,6W, להארת נתיבי מילוט על פי תקן 1838 וכוללת יחידת בקרה אוטמטית לבדיקת סוללה, ממיר, מתח טעינה ופריקה. זמן פעולה בחירום כ- 180דקות וסוללת LiFePO4 ירוקה. אריזה כוללת עדשות אופטיות: צרה ורחבה הניתנות להחלפה בהתאם לצורך. יצרן אלבה ייבואן ארכה.כולל כרטיס DALI.</t>
  </si>
  <si>
    <t>1.08.003.0160</t>
  </si>
  <si>
    <t>גוף תאורה עשוי סיליקון  חלבי, עם נורות LED בהספק 6W למטר ו-350 לומן, צבע אור 4000K, מוגן מים IP 67, להתקנה חיצונית במאחז יד או תאורה נסתרת, בעל תקן LM-80 LM 79 , תקן פוטו ביאולוגי, כולל דרייבר/ספק כוח מוגן מים IP67, כולל כבל הזמנ באורך 5 מטר, קופסת חיבורים עם מחברי אנטיגרון IP67, כולל כל האביזרים הנדרשים להתקנה והפעלה מושלמת. דוגמת חברת גרמניה Vario LED  Flex VENUS LED LINEAR או שו"ע מאושר.</t>
  </si>
  <si>
    <t>1.08.003.0170</t>
  </si>
  <si>
    <t>פרופיל תאורה מסדרת LvL בהספק 36W ובאורך של 100 ס"מ, עם כיסוי אופלי אטום למים ואבק IP67, בגימור מושלם.מתאים במיוחד להארת יישומים אדריכליים של תאורת פנים וחוץ. אפשרות ל- RGB ובקרת DALI. מיועד להתקנה על קירות, תקרות בתליה או כגוף שקוע. אידיאלי לשטיפת קירות, הצפה, שילוט ועוד.יבואן ארכה בע"מ</t>
  </si>
  <si>
    <t>1.08.007.0000</t>
  </si>
  <si>
    <t>הארקות והגנה נגד ברקים</t>
  </si>
  <si>
    <t>1.08.007.0010</t>
  </si>
  <si>
    <t>הארקת כל הקונסטרוקציות המבנה נוסעים, כגון: תקרות אקוסטיות,רגלי רצפה צפה, תעלות מ.א., צנרת מים, תעלות חשמלותקשורת וכו' עם מוליך  10 ממ"ר בצינור 25 מ"מ, כולל מהדק קנדי למוליך 25ממ"רלפחות, כולל שילוט וכל הדרוש</t>
  </si>
  <si>
    <t>1.08.007.0020</t>
  </si>
  <si>
    <t>מתקן הגנה מפני קרינה אלקטרומגנטית סביב חדרים, פירים ולוחות החשמל, בהתאם לדרישות התקן איכות הסביבה העדכני ביותר.העבודה כוללת תכנון/ביצוע של המערכת ואת כל הנדרש כפי שמתוארבמפרט הטכני קומפלט לכל הפרויקט</t>
  </si>
  <si>
    <t>1.08.007.0030</t>
  </si>
  <si>
    <t>מסוף אוויר  דגם  PREVECTRON  ' כליא ברק</t>
  </si>
  <si>
    <t>1.08.007.0040</t>
  </si>
  <si>
    <t>מחבר כליא ברק דגם PREVECTRON למוט תמיכה</t>
  </si>
  <si>
    <t>1.08.007.0050</t>
  </si>
  <si>
    <t>מוט הגבהה מגולוון שלב 6.5 מטר לתורן ( לחיבור  M20)  פריט   77020010</t>
  </si>
  <si>
    <t>1.08.007.0070</t>
  </si>
  <si>
    <t>מחזיק מוליך ירידה</t>
  </si>
  <si>
    <t>1.08.007.0080</t>
  </si>
  <si>
    <t>מונה דיגיטלי לספירת ברקים דגם  P8011 תוצרת   INDELEC   פריט  77021629</t>
  </si>
  <si>
    <t>1.08.007.0090</t>
  </si>
  <si>
    <t>מחבר בדיקה - מאפשר ניתוק נקודת הארקה למדידת  התנגדות האדמה   פריט 77020002</t>
  </si>
  <si>
    <t>1.08.007.0110</t>
  </si>
  <si>
    <t>מחבר בין מוליך נחושת 95 ממ''ר לפס האלקרודות</t>
  </si>
  <si>
    <t>1.08.007.0120</t>
  </si>
  <si>
    <t>חיזוקים לקיר באורך 100 ממ'</t>
  </si>
  <si>
    <t>1.08.007.0140</t>
  </si>
  <si>
    <t>מערכת תאורת  אזהרת מטוסים, כולל גופי תאורת לד, קופסת פיקודים, ואביזרי תליה/חיזוק ע"ג מוט פלדה. הכל קומפלט להתקנה והפעלה מושלמת.</t>
  </si>
  <si>
    <t>1.08.008.0000</t>
  </si>
  <si>
    <t>לוחות חשמל</t>
  </si>
  <si>
    <t>1.08.008.0050</t>
  </si>
  <si>
    <t>לוח קבלים עצמאי עם משנקים לריסון הרמונית קומפלט עבור שיפור כופל בהספק כולל של 250KVAR הכוללת מבנה פח, פסי צבירה,מפסק ראשי ,קבלים ,מפסקי הגנהיצוקים לקבלים, בקר קבלים , מגענים עם סלילי ריסון ,מאווררים ובקרת טמפרטורה.כמו כן המערכת תיכלול משנקים למניעת בעיות תדר תהודה דגם%Tuning frequency 210HzTuning Factor 4.2Relative impedance 5.7כל המערכת על כל מרכיביה יהיו מיוצריםמחווטים בדוקים ומאושרים לפי תקן רשמי בישראלIEC61921 ו 2&amp;IEC61439-1לוח יהיה כדוגמת Varset תוצרת Schneider Electric".</t>
  </si>
  <si>
    <t>1.08.008.0130</t>
  </si>
  <si>
    <t>מערכת תאורה הכוללת גוף תאורה LED מוגן מים המותקן בכול תא בלוח, מפסק הגנה ומפסק גבול להפעלת התאורה מופעל ע"י פתיחת דלת תא הלוח ומותקן בכול תא. קפלט לכל הלוח.</t>
  </si>
  <si>
    <t>1.08.008.0140</t>
  </si>
  <si>
    <t>סינופטיקה - ציור חד קוי על חזית הלוח כולל מראה מצבים מכנים ונורות סימון.</t>
  </si>
  <si>
    <t>1.08.008.0310</t>
  </si>
  <si>
    <t>מערכת מאווררים "4 עם רשת מגן ללוח חשמל כולל טרמוסטטים להפעלה אוטומטית. כולל יציאות למגעי חיווי למערכת בקרה קומפלקט לכל הלוח.</t>
  </si>
  <si>
    <t>1.08.008.0420</t>
  </si>
  <si>
    <t>לחצן  מואר 6A AC 1NO/1NC עם נורות LED.</t>
  </si>
  <si>
    <t>1.08.008.0450</t>
  </si>
  <si>
    <t>Shunt Release, NZM1, NZM2, NZM3 &amp; NZM4 Series Circuit Breakers</t>
  </si>
  <si>
    <t>1.08.017.0000</t>
  </si>
  <si>
    <t>נקודות מאור</t>
  </si>
  <si>
    <t>1.08.017.0010</t>
  </si>
  <si>
    <t>נקודת מאור מושלמת במעגל חד פזי לרבות צינורות בהתקנה גלויה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</si>
  <si>
    <t>1.08.017.0020</t>
  </si>
  <si>
    <t>תוספת לנקודת מאור עבור כבלי נחושת N2XY/FR ו/או מוליכים בחתך 2.5 ממ"ר</t>
  </si>
  <si>
    <t>1.08.017.0050</t>
  </si>
  <si>
    <t>נקודת מאור מושלמת במעגל תלת פאזי (עם 5 או 6 מוליכים) לרבות צינורות בהתקנה סמויה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ע"י "ארכה" או ש"ע, לרבות מוליך נוסף עבור נקודה לתאורת חירום, אם נדרש, לרבות וו תליה</t>
  </si>
  <si>
    <t>1.08.017.0100</t>
  </si>
  <si>
    <t>תוספת לנקודת מאור במעגל תלת פאזי עבור מוליכים בחתך 2.5 ממ"ר</t>
  </si>
  <si>
    <t>1.08.018.0000</t>
  </si>
  <si>
    <t>נקודות בתי תקע</t>
  </si>
  <si>
    <t>1.08.018.0010</t>
  </si>
  <si>
    <t>נקודת בית תקע או נקודת בית תקע דירתית מושלמת עשויה כבלי נחושת N2XY/FR ו/או מוליכי נחושת עם בידוד P.V.C בחתך 3X1.5 ממ"ר, מושחלים בצנרת בהתקנה סמויה או חשיפה, מהלוח עד בית התקע וכן בית תקע 16 אמפר ת"י , דגם מיראז' כדוגמת "ארכה" או ש"ע, מותקן תה"ט, לרבות מתאמים ותיבות הסתעפות, הכל מושלם</t>
  </si>
  <si>
    <t>1.08.018.0020</t>
  </si>
  <si>
    <t>תוספת לנקודת בית תקע עבור נקודה במעגל עם צינורות פלסטיים קשיחים בהתקנה גלויה או תעלה פלסטית 15X15 מ"מ</t>
  </si>
  <si>
    <t>1.08.018.0030</t>
  </si>
  <si>
    <t>תוספת לנקודת בית תקע עבור ב"ת כפול להתקנה ע"הט או תה"ט</t>
  </si>
  <si>
    <t>1.08.018.0070</t>
  </si>
  <si>
    <t>תוספת לנקודת בית תקע עבור כבלים ו/או מוליכים 2.5 ממ"ר</t>
  </si>
  <si>
    <t>1.08.018.0080</t>
  </si>
  <si>
    <t>תוספת לנקודת בית תקע עבור ב"ת מוגן מים</t>
  </si>
  <si>
    <t>1.08.018.0185</t>
  </si>
  <si>
    <t>עמדת עבודה הכוללת רב בתי תקע דוגמת "ע.ד.א. פלסט" דגם D17 או ש"ע ל-6 אביזרים, לרבות 4 בתי תקע A16, נקודת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</si>
  <si>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1.08.018.0190</t>
  </si>
  <si>
    <t>עמדת עבודה הכוללת רב בתי תקע דוגמת "ע.ד.א. פלסט" דגם D18 או ש"ע ל-8 אביזרים, לרבות 6 בתי תקע 2 ,A16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</si>
  <si>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1.08.018.0195</t>
  </si>
  <si>
    <t>עמדת עבודה הכוללת רב בתי תקע דוגמת "ניסקו" או "ע.ד.א. פלסט" דגם "אופיס 12 מודול" או "D20" או ש"ע ל-12 אביזרים, לרבות 10 בתי תקע A16, שתי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</si>
  <si>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1.08.019.0000</t>
  </si>
  <si>
    <t>נקודות חשמל שונות</t>
  </si>
  <si>
    <t>1.08.019.0010</t>
  </si>
  <si>
    <t>נקודת דוד מים חמים לרבות מ"ז דו קוטבי עם מנורת סימון ושלט, דגם מיראז' כדוגמת "ארכה" או 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 לרבות צינור הגנה מהיציאה מהקיר עד הדוד, הכל מושלם קומפלט</t>
  </si>
  <si>
    <t>1.08.019.0110</t>
  </si>
  <si>
    <t>נקודה למזגן עם מגען, לרבות לחצני הפעלה/הפסקה, כבלי נחושת N2XY/FR ו/או במוליכים 3X2.5 ממ"ר בצנרת בקוטר 20 מ"מ, בהתקנה סמויה או חשיפה מלוח החשמל עד הנקודה וכן בית תקע למזגן, דגם מיראז' כדוגמת "ארכה" או ש"ע</t>
  </si>
  <si>
    <t>1.08.019.0165</t>
  </si>
  <si>
    <t>נקודה למזגן (תלת פזי) עם מגען לרבות לחצני הפעלה/הפסקה, עם השהיה בהפעלה, בכבלי נחושת N2XY/FR ו/או במוליכים 5X1.5 ממ"ר, בהתקנה סמויה או חשיפה מלוח החשמל עד הנקודה וכן בית תקע למזגן, דגם בריטי</t>
  </si>
  <si>
    <t>1.08.019.0167</t>
  </si>
  <si>
    <t>תוספת לנקודת מזגן תלת פזי, עבור מוליכים בחתך 2.5 ממ"ר</t>
  </si>
  <si>
    <t>1.08.019.0310</t>
  </si>
  <si>
    <t>נקודה להתקנת מכשיר ללא אביזר סופי במעגל חד-פזי בכבלים ו/או במוליכים של 2.5 ממ"ר, לרבות צינור</t>
  </si>
  <si>
    <t>1.08.019.0340</t>
  </si>
  <si>
    <t>נקודה להתקנת מכשיר ללא אבזר סופי במעגל תלת-פזי בכבלים ו/או במוליכים של 2.5 ממ"ר, לרבות צינור</t>
  </si>
  <si>
    <t>1.08.019.0450</t>
  </si>
  <si>
    <t>נקודה להתקנת מכשיר במעגל תלת פאזי בכבלים ו/או במוליכים בחתך 4 ממ"ר, לרבות צינור ומ"ז 3X25 אמפר בתיבה מוגנת מים</t>
  </si>
  <si>
    <t>1.08.019.0490</t>
  </si>
  <si>
    <t>נקודת חיבור הזנה לרכזת גילוי אש, לרבות צנרת וכבל 2.5X3 ממ"ר, מפסק זרם דו קוטבי עם נורת סימון, דוגמת "גוויס" או ש"ע</t>
  </si>
  <si>
    <t>1.08.019.0495</t>
  </si>
  <si>
    <t>נקודה ללחצן הפסקת חירום פלסטי לרבות צנרת ומוליכים או כבלים 1.5X3 ממ"ר ואביזר עם זכוכית לשבירה</t>
  </si>
  <si>
    <t>1.08.019.0500</t>
  </si>
  <si>
    <t>נקודת טלפון מושלמת עשויה צינור בקוטר כנדרש בהתקנה סמויה או חשיפה, לרבות כבל טלפון 3 זוגות לפחות מושחל ומחובר קומפלט, הקו מהתה"ר ו/או התה"מ עד הנקודה וכן אביזר סיום לפי דרישות "בזק", דגם מיראז' כדוגמת "ארכה" או ש"ע, הכל מושלם לרבות מחברי קורונה ומגשרים</t>
  </si>
  <si>
    <t>1.08.019.0590</t>
  </si>
  <si>
    <t>1.08.019.0591</t>
  </si>
  <si>
    <t>1.08.019.0700</t>
  </si>
  <si>
    <t>נקודת הכנה למערכת מתח נמוך (אינטרקום, גלאי עשן, מחשב, רמקולים וכדו') עשויה צנרת בקוטר כנדרש עם חוט משיכה, קופסאות הסתעפות ותיבות מעבר בהתקנה סמויה או חשיפה, לרבות הקוים מתיבת ההסתעפות המרכזית עד נק' ההכנה לרבות מכסה פלסטי מחוזק בברגים לתיבת היציאה</t>
  </si>
  <si>
    <t>1.08.019.0720</t>
  </si>
  <si>
    <t>נקודת תקשורת אחודה מושלמת CAT-6A עשויה צינור בקוטר כנדרש בהתקנה סמויה או חשיפה, לרבות כבל CAT-7 מסדרת כבלי GIGA המותאם לעבודה בקצב 10G לרבות אביזר כנדרש וחיבור הנקודה בשני הקצוות</t>
  </si>
  <si>
    <t>1.08.019.0745</t>
  </si>
  <si>
    <t>נקודת USB מושלמת עשויה צינור בקוטר כנדרש בהתקנה סמויה או חשיפה, לרבות כבל מושחל ומחובר קומפלט וכן אביזר שקע USB TYPE C יחיד או כפול</t>
  </si>
  <si>
    <t>1.08.019.0900</t>
  </si>
  <si>
    <t>נקודת חווט 0/I דיגיטלי בלוח חשמל בין כרטיס הבקר המתוכנת לבין סרגל המהדקים לרבות מהדק וכל יתר הנדרש קומפלט</t>
  </si>
  <si>
    <t>1.08.019.0910</t>
  </si>
  <si>
    <t>נקודת חווט 0/I אנלוגי בלוח חשמל בין כרטיס הבקר המתוכנת לבין סרגל המהדקים לרבות מהדק וכל יתר הנדרש קומפלט</t>
  </si>
  <si>
    <t>1.08.021.0000</t>
  </si>
  <si>
    <t>צנרת חשמל פלסטית</t>
  </si>
  <si>
    <t>1.08.021.0010</t>
  </si>
  <si>
    <t>צינורות פלסטיים כפיפים "פ"ד" (מריכף) קוטר 20 מ"מ התקנה סמויה לרבות חבל משיכה (אם נדרש), קופסאות וחומרי עזר</t>
  </si>
  <si>
    <t>1.08.021.0020</t>
  </si>
  <si>
    <t>צינורות פלסטיים כפיפים "פ"ד" (מריכף) קוטר 25 מ"מ התקנה סמויה לרבות חבל משיכה (אם נדרש), קופסאות וחומרי עזר</t>
  </si>
  <si>
    <t>1.08.021.0040</t>
  </si>
  <si>
    <t>צינורות פלסטיים כפיפים "פ"ד" (מריכף) קוטר 40 מ"מ התקנה סמויה לרבות חבל משיכה (אם נדרש), קופסאות וחומרי עזר</t>
  </si>
  <si>
    <t>1.08.021.0050</t>
  </si>
  <si>
    <t>צינורות פלסטיים כפיפים "פ"ד" (מריכף) קוטר 50 מ"מ התקנה סמויה לרבות חבל משיכה (אם נדרש), קופסאות וחומרי עזר</t>
  </si>
  <si>
    <t>1.08.021.0110</t>
  </si>
  <si>
    <t>צינורות פלסטיים כפיפים "כבה מאליו", "פ"נ" קוטר 25 מ"מ, סמויים או גלויים לרבות חבל משיכה (אם נדרש), קופסאות וחומרי עזר</t>
  </si>
  <si>
    <t>1.08.021.0130</t>
  </si>
  <si>
    <t>צינורות פלסטיים כפיפים "כבה מאליו", "פ"נ" קוטר 40 מ"מ, סמויים או גלויים לרבות חבל משיכה (אם נדרש), קופסאות וחומרי עזר</t>
  </si>
  <si>
    <t>1.08.021.0140</t>
  </si>
  <si>
    <t>צינורות פלסטיים כפיפים "כבה מאליו", "פ"נ" קוטר 50 מ"מ, סמויים או גלויים לרבות חבל משיכה (אם נדרש), קופסאות וחומרי עזר</t>
  </si>
  <si>
    <t>1.08.021.0172</t>
  </si>
  <si>
    <t>צינורות פלסטיים גמישים (שרשוריים) קוטר 25 מ"מ, סמויים או גלויים, לרבות חבל משיכה (אם נדרש), קופסאות וחומרי עזר</t>
  </si>
  <si>
    <t>1.08.021.0176</t>
  </si>
  <si>
    <t>צינורות פלסטיים גמישים (שרשוריים) קוטר 40 מ"מ, סמויים או גלויים, לרבות חבל משיכה (אם נדרש), קופסאות וחומרי עזר</t>
  </si>
  <si>
    <t>1.08.021.0178</t>
  </si>
  <si>
    <t>צינורות פלסטיים גמישים (שרשוריים) קוטר 50 מ"מ, סמויים או גלויים, לרבות חבל משיכה (אם נדרש), קופסאות וחומרי עזר</t>
  </si>
  <si>
    <t>1.08.021.0400</t>
  </si>
  <si>
    <t>צינורות פלסטיים קוטר 50 מ"מ עם חבל משיכה מפוליפרופילן שזור בקוטר 8 מ"מ, עבור קוי טלפון בהתאם לדרישות חב' "בזק", יק"ע 13.5, מונחים בחפירה מוכנה לרבות כל חומרי החיבור</t>
  </si>
  <si>
    <t>1.08.023.0000</t>
  </si>
  <si>
    <t>תעלות כבלים</t>
  </si>
  <si>
    <t>1.08.023.0004</t>
  </si>
  <si>
    <t>תעלות ברוחב 200 מ"מ ובעומק 100 מ"מ, מפח מגולוון או צבוע (עובי הפח 1.5 מ"מ), קבועות על מבנה או תלויות מהתקרה, לרבות מכסה וחיזוקי ברזל, קשתות, זוויות, הסתעפויות, תמיכות, מתלים, מחברים ומהדקי הארקה</t>
  </si>
  <si>
    <t>1.08.023.0015</t>
  </si>
  <si>
    <t>תעלות ברוחב 100 מ"מ ובעומק 60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</si>
  <si>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1.08.023.0056</t>
  </si>
  <si>
    <t>תעלות ברוחב 600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</si>
  <si>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1.08.023.0100</t>
  </si>
  <si>
    <t>תעלות ברוחב 100 מ"מ ובעומק 85 מ"מ, מרשת ברזל מגולוון לרבות חיזוקי ברזל, מתלים, קשתות, זוויות, מחברים, ומהדקי הארקה כדוגמת "ארכה" או ש"ע</t>
  </si>
  <si>
    <t>1.08.023.0110</t>
  </si>
  <si>
    <t>תעלות ברוחב 200 מ"מ ובעומק 85 מ"מ, מרשת ברזל מגולוון לרבות חיזוקי ברזל, מתלים, קשתות, זוויות, מחברים, ומהדקי הארקה כדוגמת "ארכה" או ש"ע</t>
  </si>
  <si>
    <t>1.08.023.0120</t>
  </si>
  <si>
    <t>תעלות ברוחב 300 מ"מ ובעומק 85 מ"מ, מרשת ברזל מגולוון לרבות חיזוקי ברזל, מתלים, קשתות, זוויות, מחברים, ומהדקי הארקה כדוגמת "ארכה" או ש"ע</t>
  </si>
  <si>
    <t>1.08.023.0130</t>
  </si>
  <si>
    <t>תעלות ברוחב 400 מ"מ ובעומק 85 מ"מ, מרשת ברזל מגולוון לרבות חיזוקי ברזל, מתלים, קשתות, זוויות, מחברים, ומהדקי הארקה כדוגמת "ארכה" או ש"ע</t>
  </si>
  <si>
    <t>1.08.023.0600</t>
  </si>
  <si>
    <t>תעלות כבלים מחורצות מפח מגולוון ברוחב 100 מ"מ, בעומק 60 מ"מ ובעובי 0.8 מ"מ, קבועים על מבנה או תלויים מהתקרה, לרבות חיזוקי ברזל, קשתות, תמיכות, מתלים, מחברים ומהדקי הארקה</t>
  </si>
  <si>
    <t>1.08.023.0610</t>
  </si>
  <si>
    <t>תעלות כבלים מחורצות מפח מגולוון ברוחב 200 מ"מ, בעומק 60 מ"מ ובעובי 0.8 מ"מ, קבועים על מבנה או תלויים מהתקרה, לרבות חיזוקי ברזל, קשתות, תמיכות, מתלים, מחברים ומהדקי הארקה</t>
  </si>
  <si>
    <t>1.08.023.0615</t>
  </si>
  <si>
    <t>תעלות כבלים מחורצות מפח מגולוון ברוחב 300 מ"מ, בעומק 60 מ"מ ובעובי 0.8 מ"מ, קבועים על מבנה או תלויים מהתקרה, לרבות חיזוקי ברזל, קשתות, תמיכות, מתלים, מחברים ומהדקי הארקה</t>
  </si>
  <si>
    <t>1.08.023.0620</t>
  </si>
  <si>
    <t>תעלות כבלים מחורצות מפח מגולוון ברוחב 400 מ"מ, בעומק 60 מ"מ ובעובי 1 מ"מ, קבועים על מבנה או תלויים מהתקרה, לרבות חיזוקי ברזל, קשתות, תמיכות, מתלים, מחברים ומהדקי הארקה</t>
  </si>
  <si>
    <t>1.08.023.0625</t>
  </si>
  <si>
    <t>תעלות כבלים מחורצות מפח מגולוון ברוחב 500 מ"מ, בעומק 60 מ"מ ובעובי 1 מ"מ, קבועים על מבנה או תלויים מהתקרה, לרבות חיזוקי ברזל, קשתות, תמיכות, מתלים, מחברים ומהדקי הארקה</t>
  </si>
  <si>
    <t>1.08.024.0000</t>
  </si>
  <si>
    <t>סולמות כבלים</t>
  </si>
  <si>
    <t>1.08.024.0016</t>
  </si>
  <si>
    <t>סולמות לכבלים ברוחב 400 מ"מ מברזל מגולוון או צבוע, קבועים על מבנים או תלויים מהתקרה, לרבות חיזוקי ברזל, זוויות, מחברים, קשתות, תמיכות, מהדקי הארקה ומתלים</t>
  </si>
  <si>
    <t>1.08.031.0000</t>
  </si>
  <si>
    <t>כבלי נחושת</t>
  </si>
  <si>
    <t>1.08.031.0010</t>
  </si>
  <si>
    <t>כבלי נחושת מסוג XLPE) N2XY/FR-1) בחתך 3X1.5 ממ"ר קבועים למבנה, מונחים על סולמות או בתעלות או מושחלים בצינורות לרבות חיבור בשני הקצוות, כדוגמת "ארכה" או ש"ע</t>
  </si>
  <si>
    <t>1.08.031.0020</t>
  </si>
  <si>
    <t>כבלי נחושת מסוג XLPE) N2XY/FR-1) בחתך 4X1.5 ממ"ר קבועים למבנה, מונחים על סולמות או בתעלות או מושחלים בצינורות לרבות חיבור בשני הקצוות, כדוגמת "ארכה" או ש"ע</t>
  </si>
  <si>
    <t>1.08.031.0030</t>
  </si>
  <si>
    <t>כבלי נחושת מסוג XLPE) N2XY/FR-1) בחתך 5X1.5 ממ"ר קבועים למבנה, מונחים על סולמות או בתעלות או מושחלים בצינורות לרבות חיבור בשני הקצוות, כדוגמת "ארכה" או ש"ע</t>
  </si>
  <si>
    <t>1.08.031.0090</t>
  </si>
  <si>
    <t>כבלי נחושת מסוג XLPE) N2XY/FR-1) בחתך 3X2.5 ממ"ר קבועים למבנה, מונחים על סולמות או בתעלות או מושחלים בצינורות לרבות חיבור בשני הקצוות, כדוגמת "ארכה" או ש"ע</t>
  </si>
  <si>
    <t>1.08.031.0110</t>
  </si>
  <si>
    <t>כבלי נחושת מסוג XLPE) N2XY/FR-1) בחתך 5X2.5 ממ"ר קבועים למבנה, מונחים על סולמות או בתעלות או מושחלים בצינורות לרבות חיבור בשני הקצוות, כדוגמת "ארכה" או ש"ע</t>
  </si>
  <si>
    <t>1.08.031.0120</t>
  </si>
  <si>
    <t>כבלי נחושת מסוג XLPE) N2XY/FR-1) בחתך 3X4 ממ"ר קבועים למבנה, מונחים על סולמות או בתעלות או מושחלים בצינורות לרבות חיבור בשני הקצוות, כדוגמת "ארכה" או ש"ע</t>
  </si>
  <si>
    <t>1.08.031.0140</t>
  </si>
  <si>
    <t>כבלי נחושת מסוג XLPE) N2XY/FR-1) בחתך 5X4 ממ"ר קבועים למבנה, מונחים על סולמות או בתעלות או מושחלים בצינורות לרבות חיבור בשני הקצוות, כדוגמת "ארכה" או ש"ע</t>
  </si>
  <si>
    <t>1.08.031.0170</t>
  </si>
  <si>
    <t>כבלי נחושת מסוג XLPE) N2XY/FR-1) בחתך 5X6 ממ"ר קבועים למבנה, מונחים על סולמות או בתעלות או מושחלים בצינורות לרבות חיבור בשני הקצוות, כדוגמת "ארכה" או ש"ע</t>
  </si>
  <si>
    <t>1.08.031.0200</t>
  </si>
  <si>
    <t>כבלי נחושת מסוג XLPE) N2XY/FR-1) בחתך 5X10 ממ"ר קבועים למבנה, מונחים על סולמות או בתעלות או מושחלים בצינורות לרבות חיבור בשני הקצוות, כדוגמת "ארכה" או ש"ע</t>
  </si>
  <si>
    <t>1.08.031.0230</t>
  </si>
  <si>
    <t>כבלי נחושת מסוג XLPE) N2XY/FR-1) בחתך 5X16 ממ"ר קבועים למבנה, מונחים על סולמות או בתעלות או מושחלים בצינורות לרבות חיבור בשני הקצוות, כדוגמת "ארכה" או ש"ע</t>
  </si>
  <si>
    <t>1.08.031.0240</t>
  </si>
  <si>
    <t>כבלי נחושת מסוג XLPE) N2XY/FR-1) בחתך 3X25+16 ממ"ר קבועים למבנה, מונחים על סולמות או בתעלות או מושחלים בצינורות לרבות חיבור בשני הקצוות, כדוגמת "ארכה" או ש"ע</t>
  </si>
  <si>
    <t>1.08.031.0260</t>
  </si>
  <si>
    <t>כבלי נחושת מסוג XLPE) N2XY/FR-1) בחתך 3X35+16 ממ"ר קבועים למבנה, מונחים על סולמות או בתעלות או מושחלים בצינורות לרבות חיבור בשני הקצוות, כדוגמת "ארכה" או ש"ע</t>
  </si>
  <si>
    <t>1.08.031.0270</t>
  </si>
  <si>
    <t>כבלי נחושת מסוג XLPE) N2XY/FR-1) בחתך 3X50+25 ממ"ר קבועים למבנה, מונחים על סולמות או בתעלות או מושחלים בצינורות לרבות חיבור בשני הקצוות, כדוגמת "ארכה" או ש"ע</t>
  </si>
  <si>
    <t>1.08.031.0290</t>
  </si>
  <si>
    <t>כבלי נחושת מסוג XLPE) N2XY/FR-1) בחתך 3X70+35 ממ"ר קבועים למבנה, מונחים על סולמות או בתעלות או מושחלים בצינורות לרבות חיבור בשני הקצוות, כדוגמת "ארכה" או ש"ע</t>
  </si>
  <si>
    <t>1.08.031.0320</t>
  </si>
  <si>
    <t>כבלי נחושת מסוג XLPE) N2XY/FR-1) בחתך 3X150+70 ממ"ר קבועים למבנה, מונחים על סולמות או בתעלות או מושחלים בצינורות לרבות חיבור בשני הקצוות, כדוגמת "ארכה" או ש"ע</t>
  </si>
  <si>
    <t>1.08.031.0450</t>
  </si>
  <si>
    <t>כבלי נחושת מסוג XLPE) N2XY/FR-1) בחתך 1X300 ממ"ר קבועים למבנה, מונחים על סולמות או בתעלות או מושחלים בצינורות לרבות חיבור בשני הקצוות, כדוגמת "ארכה" או ש"ע</t>
  </si>
  <si>
    <t>1.08.031.0520</t>
  </si>
  <si>
    <t>כבלי פיקוד מסוג N2XY/FR-1 בחתך 10X1.5 ממ"ר, מונחים על סולמות או בתעלות או מושחלים בצינורות לרבות חיבור בשני הקצוות, כדוגמת "ארכה" או ש"ע</t>
  </si>
  <si>
    <t>1.08.031.0575</t>
  </si>
  <si>
    <t>כבלי פיקוד מסוג N2XY/FR-1 בחתך 21X1.5 ממ"ר, מונחים על סולמות או בתעלות או מושחלים בצינורות לרבות חיבור בשני הקצוות, כדוגמת "ארכה" או ש"ע</t>
  </si>
  <si>
    <t>1.08.034.0000</t>
  </si>
  <si>
    <t>מוליכי נחושת מבודדים</t>
  </si>
  <si>
    <t>1.08.034.0060</t>
  </si>
  <si>
    <t>מוליכי נחושת מבודדים בחתך 16 ממ"ר עם בידוד P.V.C מושחלים בצינורות או מונחים בתעלות, לרבות חיבור בשני הקצוות, כדוגמת "ארכה" או ש"ע</t>
  </si>
  <si>
    <t>1.08.034.0070</t>
  </si>
  <si>
    <t>מוליכי נחושת מבודדים בחתך 25 ממ"ר עם בידוד P.V.C מושחלים בצינורות או מונחים בתעלות, לרבות חיבור בשני הקצוות, כדוגמת "ארכה" או ש"ע</t>
  </si>
  <si>
    <t>1.08.034.0080</t>
  </si>
  <si>
    <t>מוליכי נחושת מבודדים בחתך 35 ממ"ר עם בידוד P.V.C מושחלים בצינורות או מונחים בתעלות, לרבות חיבור בשני הקצוות, כדוגמת "ארכה" או ש"ע</t>
  </si>
  <si>
    <t>1.08.034.0100</t>
  </si>
  <si>
    <t>מוליכי נחושת מבודדים בחתך 70 ממ"ר עם בידוד P.V.C מושחלים בצינורות או מונחים בתעלות, לרבות חיבור בשני הקצוות, כדוגמת "ארכה" או ש"ע</t>
  </si>
  <si>
    <t>1.08.034.0130</t>
  </si>
  <si>
    <t>מוליכי נחושת מבודדים בחתך 150 ממ"ר עם בידוד P.V.C מושחלים בצינורות או מונחים בתעלות, לרבות חיבור בשני הקצוות, כדוגמת "ארכה" או ש"ע</t>
  </si>
  <si>
    <t>1.08.035.0000</t>
  </si>
  <si>
    <t>מוליכי נחושת גלויים</t>
  </si>
  <si>
    <t>1.08.035.0010</t>
  </si>
  <si>
    <t>מוליכי נחושת גלויים בחתך 16 ממ"ר, טמונים בקרקע ו/או מושחלים בצינור ו/או על סולם כבלים לרבות חיבור בשני הקצוות, כדוגמת "ארכה" או ש"ע</t>
  </si>
  <si>
    <t>1.08.035.0020</t>
  </si>
  <si>
    <t>מוליכי נחושת גלויים בחתך 25 ממ"ר, טמונים בקרקע ו/או מושחלים בצינור ו/או על סולם כבלים לרבות חיבור בשני הקצוות, כדוגמת "ארכה" או ש"ע</t>
  </si>
  <si>
    <t>1.08.035.0030</t>
  </si>
  <si>
    <t>מוליכי נחושת גלויים בחתך 35 ממ"ר, טמונים בקרקע ו/או מושחלים בצינור ו/או על סולם כבלים לרבות חיבור בשני הקצוות, כדוגמת "ארכה" או ש"ע</t>
  </si>
  <si>
    <t>1.08.035.0050</t>
  </si>
  <si>
    <t>מוליכי נחושת גלויים בחתך 70 ממ"ר, טמונים בקרקע ו/או מושחלים בצינור ו/או על סולם כבלים לרבות חיבור בשני הקצוות, כדוגמת "ארכה" או ש"ע</t>
  </si>
  <si>
    <t>1.08.035.0060</t>
  </si>
  <si>
    <t>מוליכי נחושת גלויים בחתך 95 ממ"ר, טמונים בקרקע ו/או מושחלים בצינור ו/או על סולם כבלים לרבות חיבור בשני הקצוות, כדוגמת "ארכה" או ש"ע</t>
  </si>
  <si>
    <t>1.08.037.0000</t>
  </si>
  <si>
    <t>כבלים חסיני אש</t>
  </si>
  <si>
    <t>1.08.037.0540</t>
  </si>
  <si>
    <t>כבלים חסיני אש מסוג FE180 E90 NHXH בחתך 3X2.5 ממ"ר, כדוגמת "ארכה" או ש"ע, קבועים למבנה מונחים על סולמות או בתעלות או מושחלים בצינורות, לרבות חיבור בשני הקצוות</t>
  </si>
  <si>
    <t>1.08.037.0605</t>
  </si>
  <si>
    <t>כבלים חסיני אש מסוג FE180 E90 NHXH בחתך 5X4 ממ"ר, כדוגמת "ארכה" או ש"ע, קבועים למבנה מונחים על סולמות או בתעלות או מושחלים בצינורות, לרבות חיבור בשני הקצוות</t>
  </si>
  <si>
    <t>1.08.037.0620</t>
  </si>
  <si>
    <t>כבלים חסיני אש מסוג FE180 E90 NHXH בחתך 5X6 ממ"ר, כדוגמת "ארכה" או ש"ע, קבועים למבנה מונחים על סולמות או בתעלות או מושחלים בצינורות, לרבות חיבור בשני הקצוות</t>
  </si>
  <si>
    <t>1.08.037.0630</t>
  </si>
  <si>
    <t>כבלים חסיני אש מסוג FE180 E90 NHXH בחתך 5X10 ממ"ר, כדוגמת "ארכה" או ש"ע, קבועים למבנה מונחים על סולמות או בתעלות או מושחלים בצינורות, לרבות חיבור בשני הקצוות</t>
  </si>
  <si>
    <t>1.08.037.0650</t>
  </si>
  <si>
    <t>כבלים חסיני אש מסוג FE180 E90 NHXH בחתך 5X16 ממ"ר, כדוגמת "ארכה" או ש"ע, קבועים למבנה מונחים על סולמות או בתעלות או מושחלים בצינורות, לרבות חיבור בשני הקצוות</t>
  </si>
  <si>
    <t>1.08.039.0000</t>
  </si>
  <si>
    <t>גנרטור</t>
  </si>
  <si>
    <t>1.08.039.0001</t>
  </si>
  <si>
    <t>גנרטור חירום</t>
  </si>
  <si>
    <t>1.08.039.0002</t>
  </si>
  <si>
    <t>אספקה והתקנת דיזל  גנרטור  275 קוו"א STAND BY על כל מערכותיו.</t>
  </si>
  <si>
    <t>1.08.039.0003</t>
  </si>
  <si>
    <t>אספקה והתקנה של חופה מוגנת מזג אוויר , מושתקת לרמה של (75dB(A במרחק של 7 מטר . חופה עשויה מפח מגולון צבוע אפוקסי.</t>
  </si>
  <si>
    <t>1.08.039.0004</t>
  </si>
  <si>
    <t>אספקה והתקנה של צנרת למילוי דלק ממפלס קרקע ועד לגג לרבות חיבורו למיכל הדלק מתאים לנתוני גנרטור SCHEDULE40 צבוע שחור ,לרבות כל האביזרים והאלמנטים הדרושים לצורך חיבור הצנרת למיכל הדלק של הגנרטור  לרבות ביצוע חיזוקים של הצנרת וכן ברז למילוי הדלק מותקן בתחילת הקוו , הכל  לפי הנדרש והמפורט במפרט הטכני .</t>
  </si>
  <si>
    <t>1.08.039.0005</t>
  </si>
  <si>
    <t>אספקה והתקנה של מערכת דלק  מתאימה לנתוני הגנרטור ,  תדלוק הגנרטור המותקן בגג המבנה , לרבות ביצוע כל העבודות והאיבזרים וחומרי העזר הדרושים  (כולל לוחון הפעלה) לצורך תידלוק  באופן תקין.</t>
  </si>
  <si>
    <t>1.08.039.0006</t>
  </si>
  <si>
    <t>אספקה והתקנה של התקן לחיבור הצנרת מדגם OPW לרבות חיבור ההתקן וביצוע כל העבודות הדרושות.</t>
  </si>
  <si>
    <t>1.08.039.0007</t>
  </si>
  <si>
    <t>אספקה והתקנה של מערכת מצברים 24 וולט 240 אמפר/שעות, HEAVY DUTY כולל תיבת עץ מוגנת מפני חומצות ע"י צביעה בצבע אפוקסי מכל הצדדים, כולל חיבור לגנרטור קומפלט, מותאמת להתנעה הגנרטור.</t>
  </si>
  <si>
    <t>1.08.039.0008</t>
  </si>
  <si>
    <t>אספקה והתקנה של מטען מצברים אלקטרוני אוטומטי, 220 וולט, 50 הרץ, כולל כל מכשירי ההגנה, הסימון, הויסות והמדידה וכו', עם אפשרות לטעינה מהירה ומעבר אוטומטי לטענת זליגה תוצרת טלסאט MC-1.</t>
  </si>
  <si>
    <t>1.08.039.0009</t>
  </si>
  <si>
    <t>אספקה והתקנה של לוחון אינדקציות לקבלת חיווים מהגנרטור ע"פ הנדרש במפרט הטכני לרבות חיבור הלוחון לגנרטור והתקנתו בלוח כבאים ( לא כולל כבלי פיקוד )</t>
  </si>
  <si>
    <t>1.08.039.0010</t>
  </si>
  <si>
    <t>ביצוע הארקת מגן ושיטה לגנרטור ולמיכל הדלק היומי במוליכי נחושת 150 ממ"ר בכמות הנדרשת וחיבורו לפס השוואת פוטנציאלים ראשי בחדר החשמל.</t>
  </si>
  <si>
    <t>1.08.039.0011</t>
  </si>
  <si>
    <t>אספקה, התקנה וחיבור לחצן הפסקת חרום, עם מכסה זכוכית מגן ופטיש שבירה כדוגמת "טלמכניק", כולל קטע כבל 1.5X3 NHXHFE180 ממ"ר.</t>
  </si>
  <si>
    <t>1.08.039.0012</t>
  </si>
  <si>
    <t>שרות לגנרטור אחד למשך 2 שנות האחריות הראשונות.</t>
  </si>
  <si>
    <t>1.08.039.0013</t>
  </si>
  <si>
    <t>העברת המערכת כולה בביקורת של משרד האנרגיה לרבות תשלום האגרות עד לאישורה הסופי על ידי הרשת המתאימה.</t>
  </si>
  <si>
    <t>1.08.039.0014</t>
  </si>
  <si>
    <t>מיכל סולר 1500-2000 ליטר דופן כפולה</t>
  </si>
  <si>
    <t>1.08.039.0015</t>
  </si>
  <si>
    <t>תוספת עבור הנפת גנרטור וחופה על גג</t>
  </si>
  <si>
    <t>1.08.040.0000</t>
  </si>
  <si>
    <t>הארקות</t>
  </si>
  <si>
    <t>1.08.040.0015</t>
  </si>
  <si>
    <t>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t>
  </si>
  <si>
    <t>1.08.040.0030</t>
  </si>
  <si>
    <t>פסים להשוואת פוטנציאלים עשויים מנחושת בחתך 40/4 מ"מ עבור 7 מוליכים</t>
  </si>
  <si>
    <t>1.08.040.0038</t>
  </si>
  <si>
    <t>פסים להשוואת פוטנציאלים עשויים מנחושת במידות 1000x60x10 מ"מ לרבות מבודדים וכיסוי הגנה</t>
  </si>
  <si>
    <t>1.08.040.0040</t>
  </si>
  <si>
    <t>הארקות יסוד של מבנה. מחיר בהערכה לפי מ"ר שטח קומת היסוד של הבנין</t>
  </si>
  <si>
    <t>1.08.040.0150</t>
  </si>
  <si>
    <t>יציאת חוץ מטבעת הארקה בברזל מגולוון 5X40 מ"מ לרבות תיבה מוגנת מים ושילוט</t>
  </si>
  <si>
    <t>1.08.040.0820</t>
  </si>
  <si>
    <t>פס השוואת פוטנציאלים מנחושת לעמוד תאורה 7 ברגים</t>
  </si>
  <si>
    <t>1.08.040.0940</t>
  </si>
  <si>
    <t>מיגון אלקטרומגנטי ע"י שכבת אלומיניום בעובי 3 מ"מ, בידוד רגיל בעובי 2 מ"מ ושכבה של פלדת סיליקון בעובי 1.75 מ"מ</t>
  </si>
  <si>
    <t>1.08.043.0000</t>
  </si>
  <si>
    <t>דיקות בודק מוסמך, סריקות תרמוגרפיות ועוצמת תאורה למתקני חשמל</t>
  </si>
  <si>
    <t>1.08.043.0030</t>
  </si>
  <si>
    <t>בדיקת מתקן חשמל מסחרי בגודל מעל 250X3 אמפר עד 910 אמפר ע"י בודק מוסמך לרבות תשלום עבור הבדיקה, הגשת תוכניות וסיוע לבודק בעריכת המדידות</t>
  </si>
  <si>
    <t>1.08.043.0045</t>
  </si>
  <si>
    <t>בדיקת דיזל גנרטור ע"י בודק מוסמך לרבות תשלום עבור הבדיקה, הגשת תוכניות, סיוע לבודק בעריכת המדידות והגשת טופס בדיקה למשרד האנרגיה וקבלת אישורים</t>
  </si>
  <si>
    <t>1.08.043.0080</t>
  </si>
  <si>
    <t>סריקה תרמוגרפית לאיתור ליקויים במערכות חשמל והגשת דו"ח מפורט. הסריקה תבוצע בליווי וסיוע של קבלן החשמל או חשמלאי נציג המזמין. המחיר לי"ע</t>
  </si>
  <si>
    <t>1.08.044.0000</t>
  </si>
  <si>
    <t>איטום מעברי אש</t>
  </si>
  <si>
    <t>1.08.044.0042</t>
  </si>
  <si>
    <t>איטום אש לפתח בלוח חשמל כנגד דליפת אש, גז ועשן כיבוי אש למשך שעתיים, בשטח מעל 0.1 מ"ר ועד 0.15 מ"ר של מעבר כבלי חשמל. האיטום ייעשה ע"י השמת צמר סלעים או לוח חסין אש ועליו מריחת מסטיק מסוג "איטומסט FR" או "JBK Acrylic" או ש"ע. המדידה לפי יח' פתח ברוטו</t>
  </si>
  <si>
    <t>1.08.048.0000</t>
  </si>
  <si>
    <t>מערכות בטחון ותמס</t>
  </si>
  <si>
    <t>1.08.048.1000</t>
  </si>
  <si>
    <t>אספקה והתקנת מערכת אל-פסק חד פאזית 1KVA ON-LOINE לרבות מצברים, הגנה בפני נחשול מתח של 600 ג'אול, סט מגעים יבשים, כולל התקנה וחיבור דוגמת Advice דגם AON1000 או ש"ע כולל שנתיים אחריות.</t>
  </si>
  <si>
    <t>1.08.048.1001</t>
  </si>
  <si>
    <t>1.08.048.1002</t>
  </si>
  <si>
    <t>אספקה והתקנת מערכת אל-פסק חד פאזית לארונות תקשורת חיצוניים 1KVA ON-LOINE לרבות מצברים, הגנה בפני נחשול מתח של 600 ג'אול, סט מגעים יבשים, כולל התקנה וחיבור  על פס דין דוגמת Advice DINU850 או ש"ע כולל שנתיים אחריות.</t>
  </si>
  <si>
    <t>1.08.048.1030</t>
  </si>
  <si>
    <t>אספקה והתקנת מערכת אל-פסק חד פאזית 3KVA ON-LOINE לרבות מצברים, הגנה בפני נחשול מתח של 600 ג'אול, סט מגעים יבשים, כולל התקנה וחיבור דוגמת Advice דגם AON3000 או ש"ע כולל שנתיים אחריות.</t>
  </si>
  <si>
    <t>1.08.048.1150</t>
  </si>
  <si>
    <t>מערכת אל-פסק תלת פאזית 60KVA/KW ON-LINE לרבות מצברים, הגנה בפני נחשולי מתח בערך של 600 ג'אול, וסט מגעים יבשים, לפעולה בעומס %80 למשך 15 דקות, כולל התקנה וחיבור, דוגמת "ADVICE" דגם AON3360 או ש"ע, שנתיים אחריות</t>
  </si>
  <si>
    <t>1.08.061.0000</t>
  </si>
  <si>
    <t>מבנה ללוחות חשמל ותיבות C.I</t>
  </si>
  <si>
    <t>1.08.061.0136</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</si>
  <si>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עדA250X3</t>
  </si>
  <si>
    <t>1.08.061.0138</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</si>
  <si>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A800 X3</t>
  </si>
  <si>
    <t>1.08.061.0175</t>
  </si>
  <si>
    <t>תוספת למבנה לוחות חשמל בסעיפים 08.061.0010-0145 עבור מבנה דגם סיסטם. התוספת הינה %15 למחירי מבני לוחות החשמל</t>
  </si>
  <si>
    <t>1.08.061.0195</t>
  </si>
  <si>
    <t>תוספת מחיר ללוח עבור דלת כפולה, ללא "CASE" בהתקנה חיצונית, IP55, לרבות גגון עד 120 ס"מ עם שינוע, שיפועים ושוליים. במידת רוחב מקסימלית ללוח 1800 מ"מ, עומק 600 מ"מ וגובה 2200 מ"מ</t>
  </si>
  <si>
    <t>1.08.061.0373</t>
  </si>
  <si>
    <t>מבנה לוח מפוליאסטר במידות 850X600X300 מ"מ IP65 לרבות דלת, סוקל מובנה ומסגרת קיבוע ,כולל אביזרי חשמל מתאימיםלהפעלה מלאה של הארון</t>
  </si>
  <si>
    <t>1.08.061.0395</t>
  </si>
  <si>
    <t>ביצוע איזון פזות בלוח חשמל בגודל עד 3x100A</t>
  </si>
  <si>
    <t>1.08.061.0396</t>
  </si>
  <si>
    <t>ביצוע איזון פזות בלוח חשמל בגודל עד 3x400A</t>
  </si>
  <si>
    <t>1.08.061.0397</t>
  </si>
  <si>
    <t>ביצוע איזון פזות בלוח חשמל בגודל עד 3x1,000A</t>
  </si>
  <si>
    <t>1.08.061.0910</t>
  </si>
  <si>
    <t>התקנה מכנית וחיבור חשמלי של לוח חשמל לרבות שילוט וסימון המוליכים והכבלים. עומק הלוח מעל 50 ס"מ ועד 100 ס"מ (הובלה, אם נדרש, תמדד בנפרד)</t>
  </si>
  <si>
    <t>1.08.062.0000</t>
  </si>
  <si>
    <t>מאזים</t>
  </si>
  <si>
    <t>1.08.062.0045</t>
  </si>
  <si>
    <t>מא"ז אופיין C לזרם 1 עד 4 אמפר חד קוטבי, כושר ניתוק 10 קילואמפר</t>
  </si>
  <si>
    <t>1.08.062.0119</t>
  </si>
  <si>
    <t>מא"ז אופיין C לזרם 10-32 אמפר חד קוטבי עם ניתוק האפס, כושר ניתוק 10 קילואמפר</t>
  </si>
  <si>
    <t>1.08.062.0122</t>
  </si>
  <si>
    <t>מא"ז אופיין C לזרם 40 אמפר חד קוטבי עם ניתוק האפס, כושר ניתוק 10 קילואמפר</t>
  </si>
  <si>
    <t>1.08.062.0140</t>
  </si>
  <si>
    <t>מא"ז X6A2 עד 10KA 2X32A</t>
  </si>
  <si>
    <t>1.08.062.0180</t>
  </si>
  <si>
    <t>מא"ז אופיין C לזרם 2X1A עד 2X4A, כושר ניתוק 15 קילואמפר</t>
  </si>
  <si>
    <t>1.08.062.0235</t>
  </si>
  <si>
    <t>מא"ז אופיין C לזרם 1 עד 4 אמפר תלת קוטבי, כושר ניתוק 10 קילואמפר</t>
  </si>
  <si>
    <t>1.08.062.0240</t>
  </si>
  <si>
    <t>מא"ז אופיין C לזרם 6 אמפר תלת קוטבי, כושר ניתוק 10 קילואמפר</t>
  </si>
  <si>
    <t>1.08.062.0250</t>
  </si>
  <si>
    <t>מא"ז אופיין C לזרם 10-32 אמפר תלת קוטבי, כושר ניתוק 10 קילואמפר</t>
  </si>
  <si>
    <t>1.08.062.0260</t>
  </si>
  <si>
    <t>מא"ז אופיין C לזרם 40 אמפר תלת קוטבי, כושר ניתוק 10 קילואמפר</t>
  </si>
  <si>
    <t>1.08.062.0271</t>
  </si>
  <si>
    <t>מא"ז אופיין C לזרם מעל 40 ועד 63 אמפר תלת קוטבי, כושר ניתוק 10 קילואמפר</t>
  </si>
  <si>
    <t>1.08.062.0400</t>
  </si>
  <si>
    <t>מא"ז אופיין C לזרם 3X1A עד 3X4A, כושר ניתוק 15 קילואמפר</t>
  </si>
  <si>
    <t>1.08.062.0410</t>
  </si>
  <si>
    <t>מא"ז אופיין C לזרם 3X6A עד 3X32A, כושר ניתוק 15 קילואמפר</t>
  </si>
  <si>
    <t>1.08.062.0420</t>
  </si>
  <si>
    <t>מא"ז אופיין C לזרם 3X40A כושר ניתוק 15 קילואמפר</t>
  </si>
  <si>
    <t>1.08.062.0600</t>
  </si>
  <si>
    <t>מגעי עזר למא"ז 1NO+1NC 6A</t>
  </si>
  <si>
    <t>1.08.062.0620</t>
  </si>
  <si>
    <t>סליל הפסקה למא"ז</t>
  </si>
  <si>
    <t>1.08.062.0660</t>
  </si>
  <si>
    <t>סידור למנעול תליה עבור מא"ז</t>
  </si>
  <si>
    <t>1.08.063.0000</t>
  </si>
  <si>
    <t>מאמ"תים</t>
  </si>
  <si>
    <t>1.08.063.0064</t>
  </si>
  <si>
    <t>מאמ"תים עד 3X40 אמפר כושר ניתוק 36 קילואמפר בהגנה תרמית ומגנטית ניתנת לכיוון (לרבות ידית רגילה)</t>
  </si>
  <si>
    <t>1.08.063.0065</t>
  </si>
  <si>
    <t>מאמ"תים עד 3X63 אמפר כושר ניתוק 36 קילואמפר בהגנה תרמית ומגנטית ניתנת לכיוון (לרבות ידית רגילה)</t>
  </si>
  <si>
    <t>1.08.063.0066</t>
  </si>
  <si>
    <t>מאמ"תים עד 3X100 אמפר כושר ניתוק 36 קילואמפר בהגנה תרמית ומגנטית ניתנת לכיוון (לרבות ידית רגילה)</t>
  </si>
  <si>
    <t>1.08.063.0067</t>
  </si>
  <si>
    <t>מאמ"תים עד 3X160 אמפר כושר ניתוק 36 קילואמפר בהגנה תרמית ומגנטית ניתנת לכיוון (לרבות ידית רגילה)</t>
  </si>
  <si>
    <t>1.08.063.0068</t>
  </si>
  <si>
    <t>מאמ"תים עד 3X250 אמפר כושר ניתוק 36 קילואמפר בהגנה תרמית ומגנטית ניתנת לכיוון (לרבות ידית רגילה)</t>
  </si>
  <si>
    <t>1.08.063.0072</t>
  </si>
  <si>
    <t>מאמ"תים עד 3X400 אמפר כושר ניתוק 36 קילואמפר עם הגנה אלקטרונית רגילה</t>
  </si>
  <si>
    <t>1.08.063.0073</t>
  </si>
  <si>
    <t>מאמ"תים עד 3X630 אמפר כושר ניתוק 36 קילואמפר עם הגנה אלקטרונית רגילה</t>
  </si>
  <si>
    <t>1.08.063.0330</t>
  </si>
  <si>
    <t>תוספת למאמ"ת בגודל עד 3X250 אמפר עבור הגנה אלקטרונית רגילה (במקום הגנה תרמית מגנטית)</t>
  </si>
  <si>
    <t>1.08.063.0340</t>
  </si>
  <si>
    <t>תוספת למאמ"ת בגודל עד 3X400 אמפר עבור הגנה אלקטרונית רגילה (במקום הגנה תרמית מגנטית)</t>
  </si>
  <si>
    <t>1.08.063.0350</t>
  </si>
  <si>
    <t>תוספת למאמ"ת בגודל עד 3X630 אמפר עבור הגנה אלקטרונית רגילה (במקום הגנה תרמית מגנטית)</t>
  </si>
  <si>
    <t>1.08.063.0400</t>
  </si>
  <si>
    <t>יחידת הגנה אלקטרונית סטנדרטית למפסקים 630-3200A דגם LI ללא תצוגה</t>
  </si>
  <si>
    <t>1.08.063.0410</t>
  </si>
  <si>
    <t>יחידת הגנה אלקטרונית סטנדרטית למפסקים 630-3200A דגם LSI ללא תצוגה</t>
  </si>
  <si>
    <t>1.08.063.0600</t>
  </si>
  <si>
    <t>סליל הפסקה TC או סליל סגירה למאמ"ת עד A3X630</t>
  </si>
  <si>
    <t>1.08.063.0700</t>
  </si>
  <si>
    <t>מגעי עזר למאמ"ת עד 630A</t>
  </si>
  <si>
    <t>1.08.063.0800</t>
  </si>
  <si>
    <t>מנוע הפעלה למאמ"ת בגודל עד 3X160 אמפר</t>
  </si>
  <si>
    <t>1.08.063.0820</t>
  </si>
  <si>
    <t>מנוע הפעלה למאמ"ת בגודל 3X630-1600A אמפר</t>
  </si>
  <si>
    <t>1.08.063.0860</t>
  </si>
  <si>
    <t>חיגור מכני בין מפסקים בגודל עד 3x400 אמפר</t>
  </si>
  <si>
    <t>1.08.064.0000</t>
  </si>
  <si>
    <t>מפסקי חצי אוטומט</t>
  </si>
  <si>
    <t>1.08.064.0050</t>
  </si>
  <si>
    <t>מפסקי זרם חצי אוטומטיים תלת קוטביים מתכווננים, לזרם עד 6 אמפר - כושר ניתוק 50 ק"א</t>
  </si>
  <si>
    <t>1.08.064.0060</t>
  </si>
  <si>
    <t>מפסקי זרם חצי אוטומטיים תלת קוטביים מתכווננים, לזרם עד 16 אמפר - כושר ניתוק 50 ק"א</t>
  </si>
  <si>
    <t>1.08.065.0000</t>
  </si>
  <si>
    <t>מפסקי זרם</t>
  </si>
  <si>
    <t>1.08.065.0250</t>
  </si>
  <si>
    <t>מפסקי זרם תלת קוטביים לזרם 3X160 אמפר</t>
  </si>
  <si>
    <t>1.08.065.0640</t>
  </si>
  <si>
    <t>מפסקי זרם מחליפים תלת קוטבי לזרם 3X160 אמפר, עם מצב מופסק</t>
  </si>
  <si>
    <t>1.08.065.0698</t>
  </si>
  <si>
    <t>בורר עד 4 קומות, 4 מצבים 1-0-2-3</t>
  </si>
  <si>
    <t>1.08.066.0000</t>
  </si>
  <si>
    <t>ממסרים</t>
  </si>
  <si>
    <t>1.08.066.0015</t>
  </si>
  <si>
    <t>ממסר פיקוד נשלף - 8 פינים לרבות לד חיווי ולחצן אילוץ</t>
  </si>
  <si>
    <t>1.08.066.0035</t>
  </si>
  <si>
    <t>ממסר פיקוד נשלף - 11 פינים לרבות לד חיווי ולחצן אילוץ</t>
  </si>
  <si>
    <t>1.08.066.0050</t>
  </si>
  <si>
    <t>ממסר צעד חד קוטבי 16A, דוגמת גוויס או ש"ע</t>
  </si>
  <si>
    <t>1.08.066.0060</t>
  </si>
  <si>
    <t>ממסר צעד דו קוטבי 16A, דוגמת גוויס או ש"ע</t>
  </si>
  <si>
    <t>1.08.066.0100</t>
  </si>
  <si>
    <t>ממסרים ליתרת זרם טרמי עד 1 אמפר עם מגעי עזר מחליפים</t>
  </si>
  <si>
    <t>1.08.066.0210</t>
  </si>
  <si>
    <t>ממסר פחת 2X40 אמפר רגישות 30 מיליאמפר דגם A תוצרת "Hager" כדוגמת "מולכו" או גוויס כדוגמת "ארכה" או ש"ע</t>
  </si>
  <si>
    <t>1.08.066.0230</t>
  </si>
  <si>
    <t>ממסר פחת 4X40 אמפר רגישות 30 מיליאמפר דגם A תוצרת "Hager" כדוגמת "מולכו" או גוויס כדוגמת "ארכה" או ש"ע</t>
  </si>
  <si>
    <t>1.08.066.0500</t>
  </si>
  <si>
    <t>ממסרים לחוסר פזה למתח תלת פאזי 3X400 וולט</t>
  </si>
  <si>
    <t>1.08.066.0526</t>
  </si>
  <si>
    <t>שעון אסטרונומי שני ערוצים</t>
  </si>
  <si>
    <t>1.08.066.0599</t>
  </si>
  <si>
    <t>מגענים תלת קוטביים לזרם עד 18 אמפר 7.5KW - AC3</t>
  </si>
  <si>
    <t>1.08.066.0605</t>
  </si>
  <si>
    <t>מגענים תלת קוטביים לזרם עד 32 אמפר 15KW - AC3</t>
  </si>
  <si>
    <t>1.08.066.0615</t>
  </si>
  <si>
    <t>מגענים תלת קוטביים לזרם עד 65 אמפר 30KW - AC3</t>
  </si>
  <si>
    <t>1.08.066.0620</t>
  </si>
  <si>
    <t>מגענים תלת קוטביים לזרם עד 80 אמפר 37KW - AC3</t>
  </si>
  <si>
    <t>1.08.066.0625</t>
  </si>
  <si>
    <t>מגענים תלת קוטביים לזרם עד 150 אמפר 75KW - AC3</t>
  </si>
  <si>
    <t>1.08.066.0900</t>
  </si>
  <si>
    <t>מגע עזר עליון למגען עד 45KW</t>
  </si>
  <si>
    <t>1.08.066.0910</t>
  </si>
  <si>
    <t>בלוק מגעי עזר עליון למגען עד 45KW</t>
  </si>
  <si>
    <t>1.08.066.0920</t>
  </si>
  <si>
    <t>בלוק מגעי עזר להרכבה צידית למגען עד 45KW</t>
  </si>
  <si>
    <t>1.08.066.0925</t>
  </si>
  <si>
    <t>בלוק מגעי עזר להרכבה צידית למגען 55-800KW</t>
  </si>
  <si>
    <t>1.08.066.0945</t>
  </si>
  <si>
    <t>חיגור מכני למגענים תלת קוטביים עד 22-45KW</t>
  </si>
  <si>
    <t>1.08.068.0000</t>
  </si>
  <si>
    <t>נתיכים</t>
  </si>
  <si>
    <t>1.08.068.0020</t>
  </si>
  <si>
    <t>מנתק מבטיחים בעומס 3X160 אמפר (גודל 00)</t>
  </si>
  <si>
    <t>1.08.068.0300</t>
  </si>
  <si>
    <t>נתיכים גליליים 500 VAC 120KA בגודל 10X38, עד A32</t>
  </si>
  <si>
    <t>1.08.068.0310</t>
  </si>
  <si>
    <t>נתיכים גליליים 500 VAC 120KA בגודל 14X51, עד A50</t>
  </si>
  <si>
    <t>1.08.068.0320</t>
  </si>
  <si>
    <t>נתיכים גליליים 500 VAC 120KA בגודל 22X58, עד A125</t>
  </si>
  <si>
    <t>1.08.069.0000</t>
  </si>
  <si>
    <t>ממסרים ולחצנים</t>
  </si>
  <si>
    <t>1.08.069.0379</t>
  </si>
  <si>
    <t>ממסר התראה למערכת גילוי אש עם 2 יציאות דוגמת מצג בקרה B2 556 - ISO</t>
  </si>
  <si>
    <t>1.08.069.0380</t>
  </si>
  <si>
    <t>ממסר התראה למערכת גילוי אש עם 4 יציאות דוגמת מצג בקרה B4 556 - ISO</t>
  </si>
  <si>
    <t>1.08.069.0381</t>
  </si>
  <si>
    <t>ממסר התראה למערכת גילוי אש עם 8 יציאות דוגמת מצג בקרה B8 556 - ISO</t>
  </si>
  <si>
    <t>1.08.069.0385</t>
  </si>
  <si>
    <t>ממסר התראה למערכת גילוי אש עם 16 יציאות דוגמת מצג בקרה B16 556 - ISO</t>
  </si>
  <si>
    <t>1.08.069.0475</t>
  </si>
  <si>
    <t>לחצן ארבעה מגעים</t>
  </si>
  <si>
    <t>1.08.069.0485</t>
  </si>
  <si>
    <t>לחצן פטריה ננעל עד 4 מגעים</t>
  </si>
  <si>
    <t>1.08.069.0490</t>
  </si>
  <si>
    <t>לחצן הפסקה ננעל, שחרור ע"י מפתח</t>
  </si>
  <si>
    <t>1.08.069.0522</t>
  </si>
  <si>
    <t>מפסק גבול גלגלת מתכתי ללוח חשמל כדוגמת או.אם.אס.טי דגם FD 531-M2 או ש"ע</t>
  </si>
  <si>
    <t>1.08.069.0590</t>
  </si>
  <si>
    <t>בקר החלפה חח"י/גנרטור עם גיבוי 24V DC דוגמת "אמדר" דגם DAM 530 או ש"ע</t>
  </si>
  <si>
    <t>1.08.069.0630</t>
  </si>
  <si>
    <t>משנה זרם עד 250/5 אמפר</t>
  </si>
  <si>
    <t>1.08.069.0640</t>
  </si>
  <si>
    <t>משנה זרם עד 600/5 אמפר</t>
  </si>
  <si>
    <t>1.08.069.0642</t>
  </si>
  <si>
    <t>משנה זרם עד 1,000/5 אמפר</t>
  </si>
  <si>
    <t>1.08.069.0671</t>
  </si>
  <si>
    <t>רב מודד דיגיטלי ללוח חשמל למדידת: מתחים, זרמים, תדר, הספק, מקדם הספק, שיא ביקוש ואנרגיה דוגמת "סטק" דגם PLUS- PM130E (לא כולל משני זרם)</t>
  </si>
  <si>
    <t>1.08.069.0676</t>
  </si>
  <si>
    <t>רב מודד דיגיטלי ללוח חשמל למדידת: מתחים, זרמים, תדר, הספק, מקדם הספק, שיא ביקוש ואנרגיה דוגמת "סטק" דגם PM175</t>
  </si>
  <si>
    <t>1.08.069.0680</t>
  </si>
  <si>
    <t>תוספת עבור מתאם לתקשורת מחשבים וכבלי תקשורת</t>
  </si>
  <si>
    <t>1.08.069.0710</t>
  </si>
  <si>
    <t>מנורת סימון עם מכסה צבעוני ונורת לד</t>
  </si>
  <si>
    <t>1.08.069.0715</t>
  </si>
  <si>
    <t>3 מנורות סימון עם מכסה צבעוני ונורת לד</t>
  </si>
  <si>
    <t>1.08.069.0730</t>
  </si>
  <si>
    <t>רביעית מגיני ברק ארבעה קטבים (100 (3PH+O קילואמפר C+B</t>
  </si>
  <si>
    <t>1.08.069.0820</t>
  </si>
  <si>
    <t>מונה אנרגיה אקטיבי ישיר 63A דיגיטלי תלת פאזי לחיבור עם משנה זרם (לא כולל משנה זרם) 900A עם פולסים</t>
  </si>
  <si>
    <t>1.08.072.0000</t>
  </si>
  <si>
    <t>בתי תקע</t>
  </si>
  <si>
    <t>1.08.072.0083</t>
  </si>
  <si>
    <t>בתי תקע להתקנה על הטיח 16 אמפר, דגם 3 "CEE" מגעים IP67 תוצרת "גוויס" או ש"ע</t>
  </si>
  <si>
    <t>1.08.072.0700</t>
  </si>
  <si>
    <t>קופסת שירות מפוליקרבונט כדוגמת "ניסקו" דגם "532.316.110-NNPL" או ע.ד.א. פלסט עם מכסה שקוף לרבות מא"ז 3X25A, ממסר פחת 4X25A, שני מא"זים 1X16A, בית תקע חד פזי 16A דגם ישראלי, בית תקע חד פזי A16 דגם CEE ובית תקע תלת פאזי A32 דגם CEE מותקן ומחובר קומפלט (לא כולל קו הזנה)</t>
  </si>
  <si>
    <t>1.08.073.0000</t>
  </si>
  <si>
    <t>מפסקי זרם וזמזמים</t>
  </si>
  <si>
    <t>1.08.073.0270</t>
  </si>
  <si>
    <t>מפסק זרם פקט 3X160 אמפר בתיבה מוגנת מים תוצרת "גוויס" או ש"ע</t>
  </si>
  <si>
    <t>1.08.073.0310</t>
  </si>
  <si>
    <t>זמזם/צופר 230V להתקנה על הקיר או בלוח חשמל</t>
  </si>
  <si>
    <t>1.08.085.0000</t>
  </si>
  <si>
    <t>תאורת לדים-פנים</t>
  </si>
  <si>
    <t>1.08.085.0113</t>
  </si>
  <si>
    <t>באקלייט פנל LED במידות 60X60 ס"מ הספק 3300LM 30W, מגיע עם דרייבר לד, מק"ט 5Z00338 או ש"ע, מותקן מושלם</t>
  </si>
  <si>
    <t>1.09.000.0000</t>
  </si>
  <si>
    <t>עבודות טיח</t>
  </si>
  <si>
    <t>1.09.000.0001</t>
  </si>
  <si>
    <t>1.09.000.0002</t>
  </si>
  <si>
    <t>1.09.011.0000</t>
  </si>
  <si>
    <t>טיח פנים</t>
  </si>
  <si>
    <t>1.09.011.0001</t>
  </si>
  <si>
    <t>מחירי טיח פנים שלהלן כוללים עבודות הכנה - חיספוס/גירוד שטחי הרקע ו/או ביצוע שכבת הרבצה ו/או תוספת דבק מיוחד למלט ו/או כל אמצעי אחר שיאושר ע"י המפקח.</t>
  </si>
  <si>
    <t>1.09.011.0002</t>
  </si>
  <si>
    <t>מחירי טיח פנים שלהלן כוללים עיבוד מקצועות (פינות) וחיזוק ע"י זוויתני רשת, זוויתני פלדה וכד'.</t>
  </si>
  <si>
    <t>1.09.011.0003</t>
  </si>
  <si>
    <t>כל העבודות כפופות לתנאי פרק 09 של המפרט הכללי לעבודות בניין (האוגדן הכחול).</t>
  </si>
  <si>
    <t>1.09.011.0004</t>
  </si>
  <si>
    <t>המפקח רשאי לשיקולו לדרוש מהקבלן לבצע טיח מייאקים ללא תוספת תשלום</t>
  </si>
  <si>
    <t>1.09.011.0010</t>
  </si>
  <si>
    <t>טיח פנים שתי שכבות סרגל בשני כיוונים על שטחים מישוריים, לרבות עיבוד מקצועות (פינות) וזוויתנים W-01</t>
  </si>
  <si>
    <t>1.09.011.0110</t>
  </si>
  <si>
    <t>שכבת הרבצה בעובי 8 מ"מ עם תוספת דבק אקרילי חדרים רטובים ו/או מעקות או קירות חוץ</t>
  </si>
  <si>
    <t>1.09.013.0000</t>
  </si>
  <si>
    <t>טיח  לממ"ד</t>
  </si>
  <si>
    <t>1.09.013.0030</t>
  </si>
  <si>
    <t>"טיח רב תכליתי PL130  או PL770" טיח רב תכליתי מאושר לממ"ד בעובי 10 מ"מ, עם רשת סיבי זכוכית ו"שליכט באגר" בעובי עד 5 מ"מ  W-02</t>
  </si>
  <si>
    <t>1.09.021.0000</t>
  </si>
  <si>
    <t>טיח חוץ</t>
  </si>
  <si>
    <t>1.09.021.0010</t>
  </si>
  <si>
    <t>טיח חוץ על שטחים מישוריים לרבות: הרבצה תחתונה, שכבת טיח מיישרת ושכבת שליכטה שחורה W-10</t>
  </si>
  <si>
    <t>1.09.040.0000</t>
  </si>
  <si>
    <t>פנלים שקועים לטיח</t>
  </si>
  <si>
    <t>1.09.040.0920</t>
  </si>
  <si>
    <t>תוספת לטיח פנים / קיר גבס עבור פנל שקוע ברוחב 10 ס"מ מאלומיניום בגוון לבן P-05,06</t>
  </si>
  <si>
    <t>1.10.000.0000</t>
  </si>
  <si>
    <t>עבודות ריצוף וחיפוי</t>
  </si>
  <si>
    <t>1.10.031.0000</t>
  </si>
  <si>
    <t>ריצוף באריחי גרניט פורצלן וקרמיקה</t>
  </si>
  <si>
    <t>1.10.031.0002</t>
  </si>
  <si>
    <t>מחירי הריצוף כוללים רובה צמנטית אקרילית</t>
  </si>
  <si>
    <t>1.10.031.0003</t>
  </si>
  <si>
    <t>כל האריכים שמפורטים להלן אותם בדרגת R9 כנגד החלקה, אלא אם כן עם כתוב אחר בסעיף</t>
  </si>
  <si>
    <t>1.10.031.0004</t>
  </si>
  <si>
    <t>כל הסעיפים בריצוף כוללים אספקה והתקנה של כל פרופילי הקצה, חיבור, מעבר, גימור וחלוקת גבהים כנדרש בפרטי האדריכל.</t>
  </si>
  <si>
    <t>1.10.031.0042</t>
  </si>
  <si>
    <t>ריצוף באריחי גרניט פורצלן פול בודי במידות 60/60 ס"מ בגוונים שונים, מחיר יסוד 60 ש"ח/מ"ר - F-01,F-11</t>
  </si>
  <si>
    <t>1.10.031.0122</t>
  </si>
  <si>
    <t>שיפולים לריצוף הנ"ל, בגובה 7 ס"מ</t>
  </si>
  <si>
    <t>1.10.031.0140</t>
  </si>
  <si>
    <t>ריצוף באריחי גרניט פורצלן פול בודי במידות 60/120 ס"מ בגוונים שונים, מחיר יסוד 150 ש"ח/מ"ר - F-02,F-12</t>
  </si>
  <si>
    <t>1.10.031.0142</t>
  </si>
  <si>
    <t>שיפולים לריצוף כמפורט בסעיף 10.031.0140, בגובה 7 ס"מ</t>
  </si>
  <si>
    <t>1.10.031.0511</t>
  </si>
  <si>
    <t>ריצוף באריחי גרניט פורצלן פול בודי נגד החלקה דרג R10 במידות 60/60 ס"מ בעובי 10 מ"מ, מחיר יסוד 95 ש"ח/מ"ר - F-03</t>
  </si>
  <si>
    <t>1.10.032.0000</t>
  </si>
  <si>
    <t>ריצוף באריחי שיש (אבן)</t>
  </si>
  <si>
    <t>1.10.032.0240</t>
  </si>
  <si>
    <t>ריצוף באריחי שיש גרניט סיני טבעי דגם 654 בגוון אפור כהה מנוקד מלוטש הונד (מט), במידות 30/60 ס"מ ובעובי 2 ס"מ, מחיר יסוד 150 ש"ח/מ"ר  -F-04</t>
  </si>
  <si>
    <t>1.10.032.1040</t>
  </si>
  <si>
    <t>חיפוי מדרגות בשיש גרניט טבעי דגם 654 בגוון אפור כהה מנוקד מלוטש הונד (מט) עם פס נגד החלקה, שלח ברוחב 33 ס"מ ובעובי 3 ס"מ ורום ברוחב 15 ס"מ ובעובי 2 ס"מ, מחיר יסוד 150 ש"ח/מ"א - F-05</t>
  </si>
  <si>
    <t>1.10.032.1042</t>
  </si>
  <si>
    <t>שיפולים (אופקי ואנכי) גרניט טבעי דגם 654 בצד המדרגות בגובה 7,10 ס"מ</t>
  </si>
  <si>
    <t>1.10.040.0000</t>
  </si>
  <si>
    <t>מצע מדה לריצופים</t>
  </si>
  <si>
    <t>1.10.040.0010</t>
  </si>
  <si>
    <t>מצע מדה מוחלק בהליקופטר בעובי 5 ס"מ (מתחת לשטיחים, P.V.C או פרקט) לרבות רשת זיון -F-07</t>
  </si>
  <si>
    <t>1.10.041.0000</t>
  </si>
  <si>
    <t>ריצוף ביריעות PVC</t>
  </si>
  <si>
    <t>1.10.041.2100</t>
  </si>
  <si>
    <t>שיפולי PVC בגובה  7 ס"מ</t>
  </si>
  <si>
    <t>1.10.050.0000</t>
  </si>
  <si>
    <t>חיפוי קירות</t>
  </si>
  <si>
    <t>1.10.050.0001</t>
  </si>
  <si>
    <t>מחירי חיפוי באריחים כוללים רובה צמנטית אקרילית.</t>
  </si>
  <si>
    <t>סעיפים שלהלן כוללים שילוב צבעים בריצוף ובחיפוי בדוגמאות לפי הנחיות האדריכל ללא תוספת מחיר.</t>
  </si>
  <si>
    <t>1.10.050.0013</t>
  </si>
  <si>
    <t>חיפוי קירות פנים באריחי גרניט פורצלן/קרמיקה במידות 30/60  ס"מ בגוונים שונים, מחיר יסוד 70 ש"ח/מ"ר-W-03,W-14</t>
  </si>
  <si>
    <t>1.10.061.0000</t>
  </si>
  <si>
    <t>סימוני אזהרה בריצוף</t>
  </si>
  <si>
    <t>1.10.061.0103</t>
  </si>
  <si>
    <t>נגיש- מסמרות מישושיות בדידים בקידוח, מפלב"מ 316 (נירוסטה), בקוטר עד 26 מ"מ ובגובה עד 4 מ"מ למשטח אזהרה (170 יח' למ"א ברוחב 60 ס"מ) ובעומק 12-15 מ"מ, לפי דרישה ת"י 1918 חלק 7 - P-08</t>
  </si>
  <si>
    <t>1.10.062.0000</t>
  </si>
  <si>
    <t>סימונים מובילים בריצוף</t>
  </si>
  <si>
    <t>1.10.062.0050</t>
  </si>
  <si>
    <t>נגיש- סימון מוביל ברוחב 30 ס"מ מפלב"מ 316 (נירוסטה) המכיל 3 שורות עם 4 פסיסים בשורה (כל פסיס באורך 30 ס"מ/יח'), סה"כ 12 יח' פסיסים ב-1 מ"א, לרבות קידוח והדבקה, לפי דרישה ת"י 1918 חלק 6 - P-07</t>
  </si>
  <si>
    <t>1.10.063.0000</t>
  </si>
  <si>
    <t>סימון נגד החלקה בריצוף</t>
  </si>
  <si>
    <t>1.10.063.0200</t>
  </si>
  <si>
    <t>נגיש- פס גרעיני קשיח מסוג "אנטי סליפ" למניעת החלקה ברוחב 5 ס"מ מודבק על קצות שלחי מדרגות, על גבי רמפות או משטחי דריכה, בגוון ניגודי (לבן שחור), לפי דרישת ת"י 2279 -P-17</t>
  </si>
  <si>
    <t>1.10.094.0000</t>
  </si>
  <si>
    <t>תוספות לעבודות ריצוף וחיפוי</t>
  </si>
  <si>
    <t>1.10.094.0210</t>
  </si>
  <si>
    <t>תוספת למחירי הריצוף (מכל סוג שהוא) עבור הגבהת המילוי המתוכנן ע"י שכבת חול</t>
  </si>
  <si>
    <t>1.10.094.3530</t>
  </si>
  <si>
    <t>פינות גמר מפלב"מ (נירוסטה) לקרמיקה בעובי 8 מ"מ</t>
  </si>
  <si>
    <t>1.11.000.0000</t>
  </si>
  <si>
    <t>עבודות צבע</t>
  </si>
  <si>
    <t>1.11.011.0000</t>
  </si>
  <si>
    <t>צבע פנים</t>
  </si>
  <si>
    <t>1.11.011.0200</t>
  </si>
  <si>
    <t>צבע "סופרקריל" או ש"ע על טיח פנים או גבס לרבות  שכבת יסוד "טמבורפיל" או ש"ע ושתי שכבות "סופרקריל" או ש"ע בגוונים שונים - W-12,W-13</t>
  </si>
  <si>
    <t>1.11.012.0000</t>
  </si>
  <si>
    <t>צבע חוץ על טיח, בטון וגבס</t>
  </si>
  <si>
    <t>1.11.012.0010</t>
  </si>
  <si>
    <t>צבע "סופרקריל מ.ד" או ש"ע על טיח חוץ חלק במריחה או בהתזה (כושר כיסוי 11-12 מ"ר/ליטר), לרבות שכבת יסוד "יסוד קושר" ושתי שכבות "סופרקריל מ.ד" או ש"ע - W-10</t>
  </si>
  <si>
    <t>1.11.012.0020</t>
  </si>
  <si>
    <t>צבע "סופרקריל מ.ד" או ש"ע על בטון במריחה או בהתזה (כושר כיסוי 11-12 מ"ר/ליטר), לרבות שכבת יסוד "יסוד קושר" ושתי שכבות "סופרקריל מ.ד" או ש"ע - C-01</t>
  </si>
  <si>
    <t>1.12.000.0000</t>
  </si>
  <si>
    <t>עבודות אלומיניום</t>
  </si>
  <si>
    <t>1.12.001.0000</t>
  </si>
  <si>
    <t>מערכות אלומיניום</t>
  </si>
  <si>
    <t>1.12.001.0001</t>
  </si>
  <si>
    <t>פריט אל-1 קיר מסך</t>
  </si>
  <si>
    <t>1.12.001.0002</t>
  </si>
  <si>
    <t>פריט אל-1 דלת מילוט חד-כנפית</t>
  </si>
  <si>
    <t>1.12.001.0003</t>
  </si>
  <si>
    <t>פריט אל-1 משאבה אוטומטית</t>
  </si>
  <si>
    <t>1.12.001.0004</t>
  </si>
  <si>
    <t>פריט אל-1 מנעול חשמלי</t>
  </si>
  <si>
    <t>1.12.001.0005</t>
  </si>
  <si>
    <t>פריט אל-1A קיר מסך</t>
  </si>
  <si>
    <t>1.12.001.0006</t>
  </si>
  <si>
    <t>פריט אל-1A דלת מילוט חד-כנפית</t>
  </si>
  <si>
    <t>1.12.001.0007</t>
  </si>
  <si>
    <t>פריט אל-1A משאבה אוטומטית</t>
  </si>
  <si>
    <t>1.12.001.0008</t>
  </si>
  <si>
    <t>פריט אל-1A מנעול חשמלי</t>
  </si>
  <si>
    <t>1.12.001.0009</t>
  </si>
  <si>
    <t>פריט אל-1B קיר מסך</t>
  </si>
  <si>
    <t>1.12.001.0010</t>
  </si>
  <si>
    <t>פריט אל-2 קיר מסך</t>
  </si>
  <si>
    <t>1.12.001.0011</t>
  </si>
  <si>
    <t>פריט אל-2 דלת מילוט חד-כנפית</t>
  </si>
  <si>
    <t>1.12.001.0012</t>
  </si>
  <si>
    <t>פריט אל-2 משאבה אוטומטית</t>
  </si>
  <si>
    <t>1.12.001.0013</t>
  </si>
  <si>
    <t>פריט אל-2 מנעול חשמלי</t>
  </si>
  <si>
    <t>1.12.001.0014</t>
  </si>
  <si>
    <t>פריט אל-4 קיר מסך</t>
  </si>
  <si>
    <t>1.12.001.0015</t>
  </si>
  <si>
    <t>פריט אל-4 דלת מילוט חד-כנפית</t>
  </si>
  <si>
    <t>1.12.001.0016</t>
  </si>
  <si>
    <t>פריט אל-5 קיר מסך</t>
  </si>
  <si>
    <t>1.12.001.0017</t>
  </si>
  <si>
    <t>פריט אל-6 קיר מסך</t>
  </si>
  <si>
    <t>1.12.001.0018</t>
  </si>
  <si>
    <t>פריט אל-6 חלון סמוי נפתח החוצה</t>
  </si>
  <si>
    <t>1.12.001.0019</t>
  </si>
  <si>
    <t>פריט אל-7 קיר מסך</t>
  </si>
  <si>
    <t>1.12.001.0020</t>
  </si>
  <si>
    <t>פריט אל-7 דלת מילוט חד-כנפית</t>
  </si>
  <si>
    <t>1.12.001.0021</t>
  </si>
  <si>
    <t>פריט אל-7 דלת נגררת אוטומטית חד-כנפית</t>
  </si>
  <si>
    <t>1.12.001.0022</t>
  </si>
  <si>
    <t>פריט אל-8 קיר מסך</t>
  </si>
  <si>
    <t>1.12.001.0023</t>
  </si>
  <si>
    <t>פריט אל-8 דלת מילוט חד-כנפית</t>
  </si>
  <si>
    <t>1.12.001.0024</t>
  </si>
  <si>
    <t>פריט אל-8 דלת נגררת אוטומטית חד-כנפית</t>
  </si>
  <si>
    <t>1.12.001.0025</t>
  </si>
  <si>
    <t>פריט אל-8 חיזוק עבור תליית גגון זכוכית מושחל בעמוד קיר המסך</t>
  </si>
  <si>
    <t>1.12.001.0026</t>
  </si>
  <si>
    <t>פריט אל-8G גגון זכוכית</t>
  </si>
  <si>
    <t>1.12.001.0027</t>
  </si>
  <si>
    <t>פריט אל-9 קיר מסך</t>
  </si>
  <si>
    <t>1.12.001.0028</t>
  </si>
  <si>
    <t>פריט אל-9 דלת מילוט חד-כנפית</t>
  </si>
  <si>
    <t>1.12.001.0029</t>
  </si>
  <si>
    <t>פריט אל-9 דלת נגררת אוטומטית חד-כנפית</t>
  </si>
  <si>
    <t>1.12.001.0030</t>
  </si>
  <si>
    <t>פריט אל-9 חיזוק עבור תליית גגון זכוכית מושחל בעמוד קיר המסך</t>
  </si>
  <si>
    <t>1.12.001.0031</t>
  </si>
  <si>
    <t>פריט אל-9G גגון זכוכית</t>
  </si>
  <si>
    <t>1.12.001.0032</t>
  </si>
  <si>
    <t>פריט אל-11 קיר מסך</t>
  </si>
  <si>
    <t>1.12.001.0033</t>
  </si>
  <si>
    <t>פריט אל-12 קיר מסך</t>
  </si>
  <si>
    <t>1.12.001.0034</t>
  </si>
  <si>
    <t>פריט אל-12W חלון סמוי פתיחה החוצה</t>
  </si>
  <si>
    <t>1.12.001.0035</t>
  </si>
  <si>
    <t>פריט אל-13 חיזוק עבור תליית שילוט</t>
  </si>
  <si>
    <t>1.12.001.0036</t>
  </si>
  <si>
    <t>פריט אל-13P קיר מסך פנימי רגולר כולל דלת הזזה אוטומטית חד-כנפית, כולל קונסטרוקצית פלדה לתמיכה בקיר המסך.</t>
  </si>
  <si>
    <t>1.12.001.0037</t>
  </si>
  <si>
    <t>סגירה אופקית מפח אלומיניום בעובי 2 מ"מ בפריטים אל-,11 12 בחזית מערבית מפלסים ,0.00 4.50+ בהתאם לפרטים ,22 ,44 10 בתכניות המצ"ב.</t>
  </si>
  <si>
    <t>1.12.001.0038</t>
  </si>
  <si>
    <t>סגירה אאנכית מפח אלומיניום בעובי 2 מ"מ בפריטים אל-,11 12* בחזית מערבית מפלסים ,0.00 4.50+ בהתאם לפרטים ,22 44 בתכניות המצ"ב.</t>
  </si>
  <si>
    <t>1.12.055.0000</t>
  </si>
  <si>
    <t>דלתות אלומיניום אוטומטיות</t>
  </si>
  <si>
    <t>1.12.055.0200</t>
  </si>
  <si>
    <t>דלת אוטומטית כנף אחת נגררת על קיר קיים, מאולגנת/צבועה, במידות 120/220 ס"מ, זכוכית 10 מ"מ מחוסמת שקופה, לרבות מנגנון הפתיחה וחיבור לנק' חשמל קיימת  אל-14</t>
  </si>
  <si>
    <t>1.12.061.0000</t>
  </si>
  <si>
    <t>ויטרינות כניסה מאלומיניום בשטחים ציבוריים</t>
  </si>
  <si>
    <t>1.12.061.0200</t>
  </si>
  <si>
    <t>דלת נפתחת שכולה זכוכית (סיקורית) במידות 100/220 ס"מ. זכוכית 10 מ"מ מחוסמת שקופה, זוג ידיות במחיר יסוד 350 ש"ח/זוג, מחזיר שמן (מגיף) תחתון סטנדרטי והכנה למנגננוני אבטחה (נמדד בנפרד) פריט אל-15</t>
  </si>
  <si>
    <t>1.12.062.0000</t>
  </si>
  <si>
    <t>דפנות קבועות - ויטרינות מאלומיניום</t>
  </si>
  <si>
    <t>1.12.062.0017</t>
  </si>
  <si>
    <t>ויטרינה קבועה של אלומיניום מאולגן/צבוע וזכוכית 6 מ"מ מחוסמת, כדוגמת קליל 4300 או ש"ע פרט אל-14, אל-15, אל-16 לרבות פינויים , קידוחים וגימורים לפי הפרטים.</t>
  </si>
  <si>
    <t>1.12.065.0000</t>
  </si>
  <si>
    <t>תריסי רפפה ותריסי גלילה מאלומיניום ומנועים חשמליים לתריסים</t>
  </si>
  <si>
    <t>1.12.065.2050</t>
  </si>
  <si>
    <t>מנוע חשמלי לתריס במשקל מעל 90 ק"ג ועד 120 ק"ג, לא כולל נק' החשמל. המנוע תוצרת חברת סומפי או ש"ע, הספק המנוע יותאם לכובד המשקל של תריס הסורג, כולל אספקה והתקנה מושלמת פרט אל-19</t>
  </si>
  <si>
    <t>1.12.065.9901</t>
  </si>
  <si>
    <t>תריס סורג  בגודל 2.5/2.4 מ'בצורת מלבנים המורכב מצינורות פלדה בקוטר 14 מ"מ עובי דופן כ 2 מ"מ , שלבי הסורג בצבע טבעי מאולגן, פרט אל-19</t>
  </si>
  <si>
    <t>1.12.066.0000</t>
  </si>
  <si>
    <t>תריסים (רפפות) וחלונות גג לשחרור עשן</t>
  </si>
  <si>
    <t>1.12.066.0020</t>
  </si>
  <si>
    <t>תריס (רפפה) קבוע לשחרור עשן ואיוורור דגם "GM" או ש"ע, עשוי משלבי אלומיניום בעובי 2.0 מ"מ, לרבות מסגרת וצבע לבן בתנור. המחיר הינו לתריס בשטח מעל 1.0 מ"ר בגדלים שונים, פריט אל-21,22,23,24,25,26</t>
  </si>
  <si>
    <t>1.12.070.0000</t>
  </si>
  <si>
    <t>מעקות ומאחזי יד מאלומיניום</t>
  </si>
  <si>
    <t>1.12.070.0100</t>
  </si>
  <si>
    <t>מעקה זכוכית רבודה מחוסמת (ביטחון) 8+8 מ"מ בזיגוג יבש, בגובה 1.1 מ' לפי פרט אל-20. כולל פרופיל אלומיניום שקוע עד 10 ס"מ בריצוף מעוגן לקורת בטון. ופרופיל אלומיניום U עליון. הכל לפי פרטים ותכניות אדריכלות.</t>
  </si>
  <si>
    <t>1.12.091.0000</t>
  </si>
  <si>
    <t>חיפוי קירות ותקרות בקסטות אלומיניום</t>
  </si>
  <si>
    <t>1.12.091.0141</t>
  </si>
  <si>
    <t>חיפוי קופינג עליון לגג, פלשונג, קרניזים, אדני וחשפי חלונות, ברוחב פרוס עד 0.5 מ', למבנה ששטחו המחופה בקסטות אלומיניום בעובי 4 מ"מ P-18, P-15</t>
  </si>
  <si>
    <t>1.12.091.0158</t>
  </si>
  <si>
    <t>חיפוי קופינג עליון לגג, פלשונג, קרניזים, אדני וחשפי חלונות, ברוחב פרוס מעל 0.5 מ' ועד 1.0 מ', למבנה ששטחו המחופה בקסטות אלומיניום בעובי 4 מ"מ P-18, P-15</t>
  </si>
  <si>
    <t>1.15.000.0000</t>
  </si>
  <si>
    <t>מיזוג אויר ומפוחים</t>
  </si>
  <si>
    <t>1.15.020.0000</t>
  </si>
  <si>
    <t>מפוחים</t>
  </si>
  <si>
    <t>1.15.020.0129</t>
  </si>
  <si>
    <t>תוספת עבור לוחיות וחיווט חשמלי למפוח (וונטה)</t>
  </si>
  <si>
    <t>1.15.020.0149</t>
  </si>
  <si>
    <t>מפוח קו צירי לצינור איוורור "8 MD 200 Vortice או ש"ע</t>
  </si>
  <si>
    <t>1.15.020.0610</t>
  </si>
  <si>
    <t>מפוח צירי ליניקת אוויר, עמיד בטמפרטורה של 250 מעלות צלזיוס לפחות, לשעתיים, לספיקה של 3000 CFM</t>
  </si>
  <si>
    <t>1.15.023.0000</t>
  </si>
  <si>
    <t>מסכי אוויר</t>
  </si>
  <si>
    <t>1.15.023.0150</t>
  </si>
  <si>
    <t>מסך אוויר תעשייתי בעל מהירות פיזור מעל 19 מטר/שניה ברוחב 120 ס"מ, פיקוד ע"י מפסק מקומי, הזנה חד/תלת פאזית כדוגמת "פי.סי. חץ" או ש"ע</t>
  </si>
  <si>
    <t>1.15.041.0000</t>
  </si>
  <si>
    <t>מזגנים מפוצלים ויחידות מיני מרכזיות</t>
  </si>
  <si>
    <t>1.15.041.3000</t>
  </si>
  <si>
    <t>מזגן מיני מרכזי אינוורטר (התקנה סטנדרטית) כדוגמת "תדיראן" או ש"ע לתפוקת קירור נומינלית BTU/HR 34,000 תלת פאזי, לרבות 2 מ"א צנרת גז, לא כולל תעלת מ.א, עבודות בניה וגבס, מותקן מושלם</t>
  </si>
  <si>
    <t>1.15.041.3030</t>
  </si>
  <si>
    <t>מזגן מיני מרכזי אינוורטר (התקנה סטנדרטית) כדוגמת "תדיראן" או ש"ע לתפוקת קירור נומינלית BTU/HR 52,000 תלת פאזי, לרבות 2 מ"א צנרת גז, לא כולל תעלת מ.א, עבודות בניה וגבס, מותקן מושלם</t>
  </si>
  <si>
    <t>1.15.041.4010</t>
  </si>
  <si>
    <t>צנרת גז וחשמל למזגן עם מעטה למיזוג אוויר (צמ"א) הכוללת 2 צינורות נחושת מבודדים בקטרים "1/2, "7/8, צינור חשמל עם כבל רב גידי, הכל מאוגד יחדיו בשרוול (מעל 2.0 מ"א הראשונים הכלולים במחיר התקנת מזגן), לרבות מילוי גז ושמן כנדרש לתוספת צנרת זו</t>
  </si>
  <si>
    <t>1.15.042.0000</t>
  </si>
  <si>
    <t>מערכות VRF</t>
  </si>
  <si>
    <t>1.15.042.0030</t>
  </si>
  <si>
    <t>מעבה (יחידה חיצונית) Heat Pump זריקת אויר אנכית לתפוקת קירור של BTU/HR 95,500 דגם "AM100AXVGGH/EU" כדוגמת "סמסונג" או ש"ע, לרבות הנפה לגג, חיבורי צנרת, תקשורת וחשמל</t>
  </si>
  <si>
    <t>1.15.042.0055</t>
  </si>
  <si>
    <t>מעבה Heat Pump לתפוקת קירור של BTU/HR 153,000 כדוגמת "אלקטרה" או "סמסונג" או "הייסנס" או ש"ע, לרבות הנפה לגג, חיבורי צנרת, תקשורת וחשמל</t>
  </si>
  <si>
    <t>1.15.042.0260</t>
  </si>
  <si>
    <t>מאייד נסתר לתפוקה של BTU/HR 95,000 עד "1 מים כדוגמת "אלקטרה" או "סמסונג" או "הייסנס" או ש"ע, לרבות חיבורי צנרת, תקשורת וחשמל</t>
  </si>
  <si>
    <t>1.15.042.0300</t>
  </si>
  <si>
    <t>מאייד עילי לתפוקה של BTU/HR 12,000 כדוגמת "אלקטרה" או "סמסונג" או "הייסנס" או ש"ע, לרבות חיבורי צנרת, תקשורת וחשמל</t>
  </si>
  <si>
    <t>1.15.042.0310</t>
  </si>
  <si>
    <t>מאייד עילי לתפוקה של BTU/HR 16,000 כדוגמת "אלקטרה" או "סמסונג" או "הייסנס" או ש"ע, לרבות חיבורי צנרת, תקשורת וחשמל</t>
  </si>
  <si>
    <t>1.15.042.0320</t>
  </si>
  <si>
    <t>מאייד עילי לתפוקה של BTU/HR 19,000 כדוגמת "אלקטרה" או "סמסונג" או "הייסנס" או ש"ע, לרבות חיבורי צנרת, תקשורת וחשמל</t>
  </si>
  <si>
    <t>1.15.042.0330</t>
  </si>
  <si>
    <t>מאייד עילי לתפוקה של BTU/HR 24,000 כדוגמת "אלקטרה" או "סמסונג" או "הייסנס" או ש"ע, לרבות חיבורי צנרת, תקשורת וחשמל</t>
  </si>
  <si>
    <t>1.15.042.0342</t>
  </si>
  <si>
    <t>מאייד מסוג "קסטה" ארבע כיוונים מותאם לאריח תקרה 60X60 לתפוקה של BTU/HR 9,600 כדוגמת "אלקטרה" או "סמסונג" או "הייסנס" או ש"ע, לרבות חיבורי צנרת, תקשורת וחשמל</t>
  </si>
  <si>
    <t>1.15.042.0345</t>
  </si>
  <si>
    <t>מאייד מסוג "קסטה" ארבע כיוונים מותאם לאריח תקרה 60X60 לתפוקה של BTU/HR 12,300 כדוגמת "אלקטרה" או "סמסונג" או "הייסנס" או ש"ע, לרבות חיבורי צנרת, תקשורת וחשמל</t>
  </si>
  <si>
    <t>1.15.042.0348</t>
  </si>
  <si>
    <t>מאייד מסוג "קסטה" ארבע כיוונים מותאם לאריח תקרה 60X60 לתפוקה של BTU/HR 15,400 כדוגמת "אלקטרה" או "סמסונג" או "הייסנס" או ש"ע, לרבות חיבורי צנרת, תקשורת וחשמל</t>
  </si>
  <si>
    <t>1.15.042.0350</t>
  </si>
  <si>
    <t>מאייד מסוג "קסטה" ארבע כיוונים מותאם לאריח תקרה 60X60 לתפוקה של BTU/HR 19,100 כדוגמת "אלקטרה" או "סמסונג" או "הייסנס" או ש"ע, לרבות חיבורי צנרת, תקשורת וחשמל</t>
  </si>
  <si>
    <t>1.15.042.0387</t>
  </si>
  <si>
    <t>מאייד מסוג "קסטה" ארבע כיוונים במידות עד 90X90, לתפוקה של BTU/HR 54,000 כדוגמת "אלקטרה" או "סמסונג" או "הייסנס" או ש"ע, לרבות חיבורי צנרת, תקשורת וחשמל</t>
  </si>
  <si>
    <t>1.15.042.0400</t>
  </si>
  <si>
    <t>פנל תרמוסטט קירי חוטי עבור מאייד, כדוגמת "אלקטרה" או "סמסונג" או "הייסנס" או ש"ע</t>
  </si>
  <si>
    <t>1.15.042.0410</t>
  </si>
  <si>
    <t>בקר שליטה מרכזי עד 64 יחידות, כדוגמת "אלקטרה" או "סמסונג" או "הייסנס" או ש"ע</t>
  </si>
  <si>
    <t>1.15.042.0420</t>
  </si>
  <si>
    <t>תוכנה לניהול מערכת VRF ע"י בקר שליטה מרכזי, כדוגמת "אלקטרה" או "סמסונג" או "הייסנס" או ש"ע</t>
  </si>
  <si>
    <t>1.15.042.0450</t>
  </si>
  <si>
    <t>מתאם תקשורת לפרוטוקול MODBUS, כדוגמת "אלקטרה" או "סמסונג" או "הייסנס" או ש"ע</t>
  </si>
  <si>
    <t>1.15.042.0470</t>
  </si>
  <si>
    <t>רגש טמפרטורה עצמאי, כדוגמת "אלקטרה" או "סמסונג" או ש"ע</t>
  </si>
  <si>
    <t>1.15.042.0500</t>
  </si>
  <si>
    <t>אלומת צנרת VRF למערכת מסוג "משאבת חום" הכוללת 2 צינורות נחושת, מולחמים תוך הזרמת חנקן ומבודדים ארמופלקס 13 מ"מ, כל ספחי הצנרת הנדרשים וכבל תקשורת</t>
  </si>
  <si>
    <t>1.15.042.0511</t>
  </si>
  <si>
    <t>מילוי גז קירור R410</t>
  </si>
  <si>
    <t xml:space="preserve"> ק"ג</t>
  </si>
  <si>
    <t>1.15.042.0520</t>
  </si>
  <si>
    <t>מפצל צנרת למערכת מסוג משאבת חום</t>
  </si>
  <si>
    <t>1.15.042.0680</t>
  </si>
  <si>
    <t>מעבה (יחידה חיצונית) Heat Pump זריקת אוויר אופקית (מיני VRF) תלת פאזי, לתפוקת קירור של BTU/HR 43,000, לרבות הנפה לגג, חיבורי צנרת, תקשורת וחשמל, כדוגמת "הייסנס" AVW-43HKFH או ש"ע</t>
  </si>
  <si>
    <t>1.15.042.0700</t>
  </si>
  <si>
    <t>מעבה Heat Pump זריקת אוויר אופקית (מיני VRF) תלת פאזי, לתפוקת קירור של BTU/HR 54,000, לרבות הנפה לגג, חיבורי צנרת, תקשורת וחשמל, כדוגמת "הייסנס" AVW-54HKFH או ש"ע</t>
  </si>
  <si>
    <t>1.15.042.1060</t>
  </si>
  <si>
    <t>תוספת קיט מלא ליחידת טיפול באוויר בהתפשטות ישירה מכל סוג, לחיבור למערכת VRF, לספיקת אוויר של 10000 רמל"ד (רגל מעוקב לדקה - CFM)</t>
  </si>
  <si>
    <t>1.15.042.1070</t>
  </si>
  <si>
    <t>תוספת קיט מלא ליחידת טיפול באוויר בהתפשטות ישירה מכל סוג, לחיבור למערכת VRF, לספיקת אוויר של 12000 רמל"ד (רגל מעוקב לדקה - CFM)</t>
  </si>
  <si>
    <t>1.15.042.1390</t>
  </si>
  <si>
    <t>מאייד (יחידה פנימית) נסתר מתועל לתפוקה של BTU/HR 54,600 ללחץ סטטי בינוני, רמת הפחתת רעש עד 43db, דגם AM160ANMPKH/EU תוצרת "סמסונג" או ש"ע, לרבות חיבורי צנרת, תקשורת וחשמל</t>
  </si>
  <si>
    <t>1.15.042.1391</t>
  </si>
  <si>
    <t>מערכת דגם "עומר" או ש"ע בקיר פנים/חוץ של מקלט/מרחב מוגן, המערכת מאושרת ע"י פיקוד העורף. המערכת כוללת מעברי צנרת בקטרים 1/43, "3/8, "1/2, "5/8 , ברז 3 דרך, 3 מ' צינור ניקוז בקוטר 20 מ"מ, מחבר מעבר צנרת ניקוז 20/32 מ"מ, תושבת מתכווננת לחיפוי טיח, מכסה ניתק לכיסוי ברז בורר  ושתי טבעות הארכה 5 ס"מ כל אחת</t>
  </si>
  <si>
    <t>1.15.052.0000</t>
  </si>
  <si>
    <t>מעבים</t>
  </si>
  <si>
    <t>1.15.052.0062</t>
  </si>
  <si>
    <t>מעבה (יחידה חיצונית) Heat Pump זריקת אויר אנכית לתפוקת קירור של BTU/HR 192,000 כדוגמת "אלקטרה" או "הייסנס" או ש"ע, לרבות הנפה לגג, חיבורי צנרת, תקשורת וחשמל</t>
  </si>
  <si>
    <t>1.15.061.0000</t>
  </si>
  <si>
    <t>תעלות פח למערכות פיזור אוויר</t>
  </si>
  <si>
    <t>1.15.061.0006</t>
  </si>
  <si>
    <t>תעלות פח מגולוון ללחץ נמוך בעובי פח 0.6 מ"מ</t>
  </si>
  <si>
    <t>1.15.061.0010</t>
  </si>
  <si>
    <t>תעלות פח מגולוון ללחץ נמוך בעובי פח 0.8 מ"מ</t>
  </si>
  <si>
    <t>1.15.061.0070</t>
  </si>
  <si>
    <t>תעלות פח מגולוון ללחץ גבוה בעובי פח 0.9 מ"מ</t>
  </si>
  <si>
    <t>1.15.061.0080</t>
  </si>
  <si>
    <t>תעלות פח מגולוון ללחץ גבוה בעובי פח 1.0 מ"מ</t>
  </si>
  <si>
    <t>1.15.061.0140</t>
  </si>
  <si>
    <t>תעלות עגולות מפח מגולוון בעובי פח 0.8 מ"מ</t>
  </si>
  <si>
    <t>1.15.061.0260</t>
  </si>
  <si>
    <t>תעלות פח שחור מרותך, צבוע בצבע מיניום נגד חלודה, בעובי פח של 2.0 מ"מ</t>
  </si>
  <si>
    <t>1.15.062.0000</t>
  </si>
  <si>
    <t>מיגון תעלות פח</t>
  </si>
  <si>
    <t>1.15.062.0161</t>
  </si>
  <si>
    <t>מיגון תעלות פח למנדפים (לפי ת"י 1001 חלק 6 או לפי תקן זר מאושר) או מיגון תעלות שחרור עשן בפני אש לשעתיים (לפי ת"י 1001 חלק 2.2), ע"י ציפוי ב-2 שכבות של יריעות קרמיות (עובי כולל של 2 השכבות 76-80 מ"מ) מסוג "Pyroscat" או "Ductz120" או "Duct Wrap-615-3M" או ש"ע. המדידה במ"ר לפי השטח החיצוני של היריעות הקרמיות ובתוספת 1 מ' אורך עבור כל ברך או כיפוף בזווית 45 מעלות או יותר כמפורט ב"אוגדן הכחול" בסעיף 15.00.13</t>
  </si>
  <si>
    <t>1.15.064.0000</t>
  </si>
  <si>
    <t>תעלות גמישות מאלומיניום לפיזור אוויר</t>
  </si>
  <si>
    <t>1.15.064.0008</t>
  </si>
  <si>
    <t>תעלה גמישה מאלומיניום קוטר "4 עם בידוד "1 בצפיפות 16 ק"ג/מ"ק, ציפוי פנימי אלומיניום, עומדת בת"י 755</t>
  </si>
  <si>
    <t>1.15.064.0010</t>
  </si>
  <si>
    <t>תעלה גמישה מאלומיניום קוטר "6 עם בידוד "1 בצפיפות 16 ק"ג/מ"ק, ציפוי פנימי אלומיניום, עומדת בת"י 755</t>
  </si>
  <si>
    <t>1.15.064.0030</t>
  </si>
  <si>
    <t>תעלה גמישה מאלומיניום קוטר "10 עם בידוד "1 בצפיפות 16 ק"ג/מ"ק, ציפוי פנימי אלומיניום, עומדת בת"י 755</t>
  </si>
  <si>
    <t>1.15.064.0040</t>
  </si>
  <si>
    <t>תעלה גמישה מאלומיניום קוטר "12 עם בידוד "1 בצפיפות 16 ק"ג/מ"ק, ציפוי פנימי אלומיניום, עומדת בת"י 755</t>
  </si>
  <si>
    <t>1.15.064.0100</t>
  </si>
  <si>
    <t>תעלה גמישה מאלומיניום קוטר "6 ללא בידוד, עומדת בת"י 755</t>
  </si>
  <si>
    <t>1.15.064.0110</t>
  </si>
  <si>
    <t>תעלה גמישה מאלומיניום קוטר "8 ללא בידוד, עומדת בת"י 755</t>
  </si>
  <si>
    <t>1.15.065.0000</t>
  </si>
  <si>
    <t>אביזרי פיזור אוויר</t>
  </si>
  <si>
    <t>1.15.065.0010</t>
  </si>
  <si>
    <t>מפזר אוויר תקרתי, בדומה לתוצרת "מטלפרס" HB צבוע בתנור בשטח עד 0.085 מ"ר לרבות וסת כמות אוויר</t>
  </si>
  <si>
    <t>1.15.065.0100</t>
  </si>
  <si>
    <t>שבכות אוויר חוזר, צבע בתנור, בשטח עד 0.085 מ"ר</t>
  </si>
  <si>
    <t>1.15.065.0110</t>
  </si>
  <si>
    <t>שבכות אוויר חוזר, צבע בתנור, בשטח מעל 0.085 מ"ר לרבות וסת כמות אוויר</t>
  </si>
  <si>
    <t>1.15.065.0230</t>
  </si>
  <si>
    <t>תריס נגד גשם צבוע בתנור לרבות רשת נגד ציפורים בשטח מעל 0.1 מ"ר</t>
  </si>
  <si>
    <t>1.15.065.0525</t>
  </si>
  <si>
    <t>מדף משולב אש-עשן ממונע (מנוע כדוגמת תוצרת סימנס או בלימו או ש"ע) אטימות Class 1, עמידות אש 1.5 שעות, טמפרטורה 121 מעלות צלזיוס, לרבות שרוול ופתח גישה, 2 חיישני טמפרטורה, הראשון 71-100 מעלות צלזיוס והשני 122-177 מעלות צלזיוס, כולל 2 מגעי עזר למצב פתיחת מנוע, בשטח מעל 0.25 מ"ר</t>
  </si>
  <si>
    <t>1.15.065.0702</t>
  </si>
  <si>
    <t>מפזר אוויר קווי דגם SDML -25/2 עם 2 חריצים ברוחב "1 דוגמת "SLOT" או ש"ע לרבות מכוון זרימה ומתאם, עשוי מאלומיניום וצבוע בתנור</t>
  </si>
  <si>
    <t>1.15.065.1300</t>
  </si>
  <si>
    <t>תרמוסטט מגן טמפרטורה בתעלת מיזוג אוויר, לרבות חיווט</t>
  </si>
  <si>
    <t>1.15.070.0000</t>
  </si>
  <si>
    <t>מערכות אוורור וסינון אוויר למרחבים מוגנים ולמקלטים מוסדיים</t>
  </si>
  <si>
    <t>1.15.070.0130</t>
  </si>
  <si>
    <t>מערכת אוורור וסינון אוויר מוסדית מסוג "תיבת נח" "סמויה" אחודה תוצרת "תעשיות בית-אל" או ש"ע דגם Hidden-33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200 מק"ש במצב סינון ו-400 מק"ש במצב אוורור, מיועדת למיגון עד 33 איש. המחיר כולל התקנה מושלמת, בדיקת הפעלה, דו"ח התקנה ותו-תקן ת"י 4570</t>
  </si>
  <si>
    <t>1.15.070.0132</t>
  </si>
  <si>
    <t>מערכת אוורור וסינון אוויר מוסדית מסוג "תיבת נח" "סמויה" אחודה תוצרת "תעשיות בית-אל" או ש"ע דגם Hidden-50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300 מק"ש במצב סינון ו-600 מק"ש במצב אוורור, מיועדת למיגון עד 50 איש. המחיר כולל התקנה מושלמת, בדיקת הפעלה, דו"ח התקנה ותו-תקן ת"י 4570</t>
  </si>
  <si>
    <t>1.15.080.0000</t>
  </si>
  <si>
    <t>בידוד תרמי ואקוסטי לתעלות</t>
  </si>
  <si>
    <t>1.15.080.0040</t>
  </si>
  <si>
    <t>בידוד אקוסטי פנימי בתעלות אוויר עשוי מסיבי זכוכית מצופים נאופרן בעובי "1</t>
  </si>
  <si>
    <t>1.15.098.0000</t>
  </si>
  <si>
    <t>מיזוג אויר - סעיפים נוספים</t>
  </si>
  <si>
    <t>1.15.098.0001</t>
  </si>
  <si>
    <t>מפוח צירי ליניקת אוויר, עמיד בטמפרטורה של 250 מעלות צלזיוס לפחות, לשעתיים, לספיקה של 18000 CFM . עבור שחרור עשן</t>
  </si>
  <si>
    <t>1.15.098.0002</t>
  </si>
  <si>
    <t>מאייד יט"א בספיקה של 25 טון קירור והספק שחשמלי של 3KW .  כדוגמת ETA120D . מותקן מושלם</t>
  </si>
  <si>
    <t>1.15.098.0003</t>
  </si>
  <si>
    <t>מאייד יט"א בספיקה של 30 טון קירור והספק שחשמלי של 3KW . כדוגמת ETA120D . מותקן מושלם</t>
  </si>
  <si>
    <t>1.15.098.0004</t>
  </si>
  <si>
    <t>מפזר אוויר סילוני ( ג'ט ) בקוטר 40 מ"מ - מותקן ע"ג תעלה עגולה דרך קוספאת פיזור עם רגיסטר ( 2 מפזרים בקופסאת פיזור אחת - נמדדת בנפרד )  בספיקה של 850 CFM .</t>
  </si>
  <si>
    <t>1.15.098.0005</t>
  </si>
  <si>
    <t>קופסת פיזור במידות 100/50 ס"מ עם רגיסטר .</t>
  </si>
  <si>
    <t>1.15.098.0006</t>
  </si>
  <si>
    <t>לוח חשמל ופיקוד למערכת מיזוג אוויר באזור מעבים .</t>
  </si>
  <si>
    <t>1.15.098.0007</t>
  </si>
  <si>
    <t>לוח הפעלה למפוחי שחרור עשן - ממוקם ליד פאנל כבאים</t>
  </si>
  <si>
    <t>1.15.098.0008</t>
  </si>
  <si>
    <t>חיווט חשמלי בין לוח הפעלה למפוחים לבין המפוחים עם כבל מוגן אש</t>
  </si>
  <si>
    <t>1.15.098.0009</t>
  </si>
  <si>
    <t>מאייד עילי לתפוקה של BTU/HR 9,500 כדוגמת "אלקטרה" או "סמסונג" או "הייסנס" או ש"ע, לרבות חיבורי צנרת, תקשורת וחשמל</t>
  </si>
  <si>
    <t>1.15.098.0010</t>
  </si>
  <si>
    <t>מפוח תעלה צנטרפוגלי לתעלות מרובעות 1,500-CFM 1,000 ומפל לחץ "1 כדוגמאת תוצרת "שבח" / שווה ערך</t>
  </si>
  <si>
    <t>1.15.098.0011</t>
  </si>
  <si>
    <t>אספקה והתקנה של בקר החלפה בין יחידות מיזוג אוויר כתוצרת מיטב טק כדוגמת BOX 30-2R מותקן בתוך קופסאת CI , כולל פאנל הפעלה ALT-X50 או שו"ע</t>
  </si>
  <si>
    <t>1.17.000.0000</t>
  </si>
  <si>
    <t>מעליות</t>
  </si>
  <si>
    <t>1.17.040.0000</t>
  </si>
  <si>
    <t>1.17.040.0001</t>
  </si>
  <si>
    <t>מעליות - יובהר כי אופני המדידה לפרק זה הינם בהתאם לאמור במפרט הטכני המיוחד של יועץ המעליות.</t>
  </si>
  <si>
    <t>1.17.040.0011</t>
  </si>
  <si>
    <t>מעלית ל-13 נוסעים 100 ק"ג בהתאם למפרט הטכני במהירות 1 מ/ש בהנע מבוקר תדר בפיקוד אוניברסלי עם רישום קריאה משרתת: 2 תחנות מצד אחד ללא חדר מכונה בהנע מבוקר תדר ללא ממסרה כולל כל עבודות הנדרשות בסעיפים 2.3,2.4</t>
  </si>
  <si>
    <t>1.17.040.0012</t>
  </si>
  <si>
    <t>שירות לתקופת האחריות (לתשומת ליבו של המציע, נדרש להציע מחיר שעלותו המקסימלית אינה חורגת מ900 ? לחודש</t>
  </si>
  <si>
    <t>יח/חד</t>
  </si>
  <si>
    <t>1.18.000.0000</t>
  </si>
  <si>
    <t>עבודות תקשורת בטחון ותמ"ס</t>
  </si>
  <si>
    <t>1.18.000.0001</t>
  </si>
  <si>
    <t>1.18.001.0000</t>
  </si>
  <si>
    <t>עבודות תקשורת</t>
  </si>
  <si>
    <t>1.18.001.0020</t>
  </si>
  <si>
    <t>ארון תקשורת, 19" - 44U ברוחב 75 ס"מ כולל פסי מהדקים/פנלי ניתוב ושקעים לחיבורי כבלים אופטים, כבלי ,7CAT וכבלי E1-120ohm בכמות הדרושה כולל דלתות עם נעילה, שקעי חשמל, הארקה בהתאם לדרישות המזמין.</t>
  </si>
  <si>
    <t>1.18.001.0030</t>
  </si>
  <si>
    <t>אספקה והתקנה ארון תקשורת U15 איכותי בעומק 600 מ"מ דפנות צד פריקות</t>
  </si>
  <si>
    <t>1.18.001.0040</t>
  </si>
  <si>
    <t>אספקה והתקנה ארון תקשורת U10 איכותי בעומק 600 מ"מ דפנות צד פריקות</t>
  </si>
  <si>
    <t>1.18.001.0050</t>
  </si>
  <si>
    <t>אספקה והתקנה PDU 6 שקעים תקע ישראלי</t>
  </si>
  <si>
    <t>1.18.001.0060</t>
  </si>
  <si>
    <t>אספקה והתקנה מתג מנוהל SFP + (SWITCH) 24 PORT POE10/100/1000</t>
  </si>
  <si>
    <t>1.18.001.0070</t>
  </si>
  <si>
    <t>אספקה והתקנה פנל ניתוב RJ-45 CAT-6A PORT 24 בגובה 1U, העומד בתקן מעבדה</t>
  </si>
  <si>
    <t>1.18.001.0080</t>
  </si>
  <si>
    <t>אספקה והתקנה כבל מגשר CAT-6A RJ-45באורך 0.5מטר</t>
  </si>
  <si>
    <t>1.18.001.0090</t>
  </si>
  <si>
    <t>אספקה והתקנה פנל שיערות בגובה 1U</t>
  </si>
  <si>
    <t>1.18.001.0100</t>
  </si>
  <si>
    <t>אספקה והתקנה מתג עד JUNIPER EX2300 24-port 10/100/1000BaseT, 4 x  1/10G SFP/SFP + מערכת הפעלה junos (עד גמר המלאי)</t>
  </si>
  <si>
    <t>1.18.001.0110</t>
  </si>
  <si>
    <t>אספקה והתקנה מודול ג'יביק SFP SM עבור מתג</t>
  </si>
  <si>
    <t>1.18.001.0120</t>
  </si>
  <si>
    <t>שירות Juniper Care Core Support for EX2300-24T</t>
  </si>
  <si>
    <t>1.18.001.0130</t>
  </si>
  <si>
    <t>אספקה והתקנה כבל טלפון "בזק" 10 זוג עמיד לתנאיי חוץ, כולל כבל ואביזרי מתיכה בין העמוד לארון תקשורת עמידה לתנאיי חוץ</t>
  </si>
  <si>
    <t>1.18.001.0140</t>
  </si>
  <si>
    <t>אספקה והתקנה מחבר הגנה מפני נחשולי מתח 10 / 100 /1000M ETHERNET SURGE PROTECTOR</t>
  </si>
  <si>
    <t>1.18.001.0150</t>
  </si>
  <si>
    <t>אספקה והתקנה פנל אופטי מתכתי לפס דין LC קוואד כולל מתאמים, היתוך פיגטיילים ובדיקה אלקטרונית</t>
  </si>
  <si>
    <t>1.18.001.0160</t>
  </si>
  <si>
    <t>אספקה והתקנה מערכת אל פסק VA 850 לפס דין. יציאת ,AC+DC כולל תקן ISTA 2A בפני רעידות.</t>
  </si>
  <si>
    <t>1.18.001.0170</t>
  </si>
  <si>
    <t>אספקה והתקנה מתג תעשייתי  POE כולל ספק כוח IEEE802.3af, IEEE802.3at, Hi-PoE and IEEE802.3bt (red port) standardsm long-distance PoE transmission (10 Mbps) 250  Port Gigabit Industrial Swicth with 2-Port Gigabit PoE (Managed) Supports-8</t>
  </si>
  <si>
    <t>1.18.001.0180</t>
  </si>
  <si>
    <t>אספקה והתקנה מודול ג'יביק SFP SM עבור מתג תעשייתי</t>
  </si>
  <si>
    <t>1.18.001.0190</t>
  </si>
  <si>
    <t>אספקה והתקנה כבל סיב אופטי MM OM3 משורין 6 סיבים , המותקן בצורת טבעת, כולל פנלים בקצוות, מתאמים, היתוך פיגטיילים, ובדיקה אלקטרונית</t>
  </si>
  <si>
    <t>1.18.001.0200</t>
  </si>
  <si>
    <t>אספקה והתקנה כבל מגשר סיב אופטיLC-LC Duplex OM3 MM Fibre Patch</t>
  </si>
  <si>
    <t>1.18.001.0210</t>
  </si>
  <si>
    <t>אספקה והתקנה כבל סיב אופטי SM OS2 משורין 6 סיבים המותקן בצורת טבעת , כולל פנל בארון תקשורת ראשי, מתאמים, היתוך פיגטיילים, ובדיקה אלקטרונית</t>
  </si>
  <si>
    <t>1.18.001.0220</t>
  </si>
  <si>
    <t>LC-LC UPC Duplex OS2 SM Fibre Patch אספקה והתקנה כבל מגשר סיב אופטי</t>
  </si>
  <si>
    <t>1.18.001.0230</t>
  </si>
  <si>
    <t>אספקה והתקנה נקודת רשת RJ-45 בכבל חיצוני העומד בתקן מעבדה ,CAT-7 NYY כולל מחבר ,CAT-6A כולל אביזר, בדיקה אלקטרונית ושילוט</t>
  </si>
  <si>
    <t>1.18.001.0240</t>
  </si>
  <si>
    <t>אספקה והתקנה נקודת רשת RJ-45 בכבל העומד בתקן CAT-7 מעבדה, כולל מחבר ,CAT-6A כולל אביזר, בדיקה אלקטרונית ושילוט בתוך מבנים.</t>
  </si>
  <si>
    <t>1.18.001.0250</t>
  </si>
  <si>
    <t>כבל אופטי עמיד אש להתקנה חיצונית Outdoor משוריין, כולל ג'ל חוסם לחות, HFFR. הכבל כולל 12 סיבים אופטיים מסוג OM1 Multi Mode- מחיר הכבל כולל את הפריסה והתקנת מחברי הקצה ב-2 הקצוות עפ"י דרישה - בהתאם למפרט הטכני והתכניות לביצוע</t>
  </si>
  <si>
    <t>1.18.010.0000</t>
  </si>
  <si>
    <t>תוספות</t>
  </si>
  <si>
    <t>1.18.010.0061</t>
  </si>
  <si>
    <t>כבל תקשורת - מבנה S/STP, תואם לסטנדרט Cat-7, ארבעה זוגות שזורים 1,000Mhz, AWG23 מעטה HFFR, התאמה ל- PoE+, תאימות לעבודה ב- 10Gbps, כולל התקנה, השחלה, סימון בשתי קצוות, וכולל אישור מעבדה חיצונית בלתי תלויה לעמידה בדיקות התקן.</t>
  </si>
  <si>
    <t>1.18.010.0120</t>
  </si>
  <si>
    <t>תוספת עבור חיפוי חיצוני מסוג NYY לכבלים</t>
  </si>
  <si>
    <t>1.18.010.0121</t>
  </si>
  <si>
    <t>1.18.010.0270</t>
  </si>
  <si>
    <t>מגשר בנוי מכבל גישור גמיש, 4 זוגות שזורים נבדק ל- 500Mhz, סטנדרט Cat-6a, מחברי RJ-45 מסוככים, לרבות כיסוי, סימון אורך, ספרור רציף בשרוול מתכווץ בקצוות - אורך 200 ס"מ, צבע אפור</t>
  </si>
  <si>
    <t>1.18.030.0000</t>
  </si>
  <si>
    <t>אביזרים</t>
  </si>
  <si>
    <t>1.18.030.0011</t>
  </si>
  <si>
    <t>מסד תקשורת ייעודי בגובה עד 044, רוחב 750 מ"מ, עומק 800 מ"מ. כולל מסילות מחורצות ניתנות להזזה (-T NUT) לציוד ברוחב "19 או פסי "19 עם חורים לאומי כלוב, כולל סימון ט, כולל רגליות פטריות קבועות, כולל דפנות צד, כולל דלת קדמית מתכתית מחוררת %80, שתי דלתות אחוריות מחוררות %80, כל הדלתות פריקות, כל הדלתות עם נעילה ומפתח צילינדר ייחודי בעל 4 נק' נעילה. כולל קיט חיבור לארון שכן, כולל קיט הארקה, כולל פתחי כבילה בגג הארון, כולל פסים אנכיים עם טבעות תמיכה להעברת כבלי גישור ותליית פסי ZERO U. צבע הארונות יהיה שחור 9011-RAL. עומס פנימי נדרש 500 ק"ג כולל הרכבה, התקנה ופילוס.</t>
  </si>
  <si>
    <t>1.18.030.0045</t>
  </si>
  <si>
    <t>מסד תקשורת להתקנה בתלייה-גובה 20U,רוחב 700מ"מ,עומק 600 מ"מ,כולל מסילות אום כלוב 19" ניתנות להזזה,כולל דפנות צד פריקות עם אפשרות נעילה קבועה מבפנים,דלת קדמית עם מסגרת מתכת ומרביתה לוח פוליקרבונטשקוף או דלת מתכת מחוררת - לפי דרישה ,כולל נעילה עם צילינדר ומפתח, כולל קיט הארקה, כולל גב מחוזק לתלייה על קיר, צביעה בתנור בגוון שחור RAL-9011 או אפור</t>
  </si>
  <si>
    <t>1.18.030.0061</t>
  </si>
  <si>
    <t>מסד תקשורת להתקנה בתלייה-גובה 10U,רוחב 700מ"מ,עומק 600 מ"מ,כולל מסילות אום כלוב 19" ניתנות להזזה,כולל דפנות צד פריקות עם אפשרות נעילה קבועה מבפנים,דלת קדמית עם מסגרת מתכת ומרביתה לוח פוליקרבונטשקוף או דלת מתכת מחוררת - לפי דרישה ,כולל נעילה עם צילינדר ומפתח, כולל קיט הארקה, כולל גב מחוזק לתלייה על קיר, צביעה בתנור בגוון שחור RAL-9011 או אפור</t>
  </si>
  <si>
    <t>1.18.030.0071</t>
  </si>
  <si>
    <t>פס שקעי חשמל המיועד להתקנה במסגרת 19". הפס יכלול 6 שקעי כוח מסוג ותקן "ישראליים" כולל מתג מאמ"ת 16A מסוג G ונורית סימון. לפס יהיה מארז מתכת וישא תו תקן. כולל כבל פנדל באורן 15 מ' ובקצהו תקע חשמלי מסוג CEE16A.</t>
  </si>
  <si>
    <t>1.18.030.0100</t>
  </si>
  <si>
    <t>קיט הארקה למסד תקשורת כולל כבל הארכה שזור וברגי חיבור ככל שידרש. כולל חיבור לפס הארקה של המבנה בכבל הארקה 6 מ"מ באורך עד 4 מ'</t>
  </si>
  <si>
    <t>1.18.030.0105</t>
  </si>
  <si>
    <t>מגירת 2 מאווררים 60 CFM כ"א, מוגנים ברשת, מתאימים למסד בו תותקן</t>
  </si>
  <si>
    <t>1.18.030.0130</t>
  </si>
  <si>
    <t>פנל סגירה "עיוור" בגובה 1U</t>
  </si>
  <si>
    <t>1.18.030.0145</t>
  </si>
  <si>
    <t>פאנל מעבר למגשרים 1U עם מברשת בחריץ המעבר (פאנל שערות)</t>
  </si>
  <si>
    <t>1.18.030.0275</t>
  </si>
  <si>
    <t>לוח ניתוב 19", Cat-6a, כולל סיכוך (STP) מודולאריים עם פתחים להתקנת 24 שקעי קיסטון RJ-45 מסוככים כולל מגש ליחזוק הכבל.</t>
  </si>
  <si>
    <t>1.18.030.0320</t>
  </si>
  <si>
    <t>סימון לוח ניתוב במסד בפס שילוט פלסטי חרוט 2 צבעים מודבק</t>
  </si>
  <si>
    <t>1.18.050.0000</t>
  </si>
  <si>
    <t>השלמות</t>
  </si>
  <si>
    <t>1.18.050.0081</t>
  </si>
  <si>
    <t>אספקה פריסת כבל אופטי 6 סיבים להתקנה חיצינית עילית או תת"ק, S.M -9/125 כולל שיריון פלדה ומילוי ג'ל בתוך ובין הצינוריות, חיזוקי "כבלר" וציפוי PCV, מוגן UV במבנה Loos Tube כולל אספקה, התקנה, בדיקה ושילוט.</t>
  </si>
  <si>
    <t>1.18.050.0200</t>
  </si>
  <si>
    <t>פאנל ניתוב אופטי 1U ל- 12 סיבים (6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t>
  </si>
  <si>
    <t>1.18.050.0210</t>
  </si>
  <si>
    <t>פאנל ניתוב אופטי 1U ל- 24 סיבים (12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t>
  </si>
  <si>
    <t>1.18.050.0220</t>
  </si>
  <si>
    <t>מיקרופון דינאמי לרבות מעמד, צוואר גמיש ולחצן דיבור.</t>
  </si>
  <si>
    <t>1.19.000.0000</t>
  </si>
  <si>
    <t>מסגרות חרש</t>
  </si>
  <si>
    <t>1.19.000.0001</t>
  </si>
  <si>
    <t>1.19.000.0002</t>
  </si>
  <si>
    <t>1.19.000.0003</t>
  </si>
  <si>
    <t>שטח הסיכוך, מסוגים שונים, ימדד נטו במ"ר, לפי השטח בשיפוע הגג.</t>
  </si>
  <si>
    <t>1.19.000.0004</t>
  </si>
  <si>
    <t>מחירי מסגרות חרש בפרק זה כוללים את ביצוע העבודות המושלמות במבנה, לרבות בגובה כלשהו, מלבד אם נאמר אחרת בסעיף או במקרה של עבודות בסמיכות לקווי חשמל פעילים ("קו חי").</t>
  </si>
  <si>
    <t>1.19.010.0000</t>
  </si>
  <si>
    <t>1.19.010.0064</t>
  </si>
  <si>
    <t>תוספת עבור גילוון קונסטרוקצית הפלדה</t>
  </si>
  <si>
    <t>1.19.010.0103</t>
  </si>
  <si>
    <t>פח מרוג בעובי 5 מ"מ בגילוון אבץ בטבילה חמה מותקן על קונסטרוקצית פלדה + צבע לפי האדריכל</t>
  </si>
  <si>
    <t>1.19.030.0000</t>
  </si>
  <si>
    <t>סיכוך בלוחות פחי פלדה ופנלים מבודדים</t>
  </si>
  <si>
    <t>1.19.030.0034</t>
  </si>
  <si>
    <t>סיכוך גגות בלוחות פח טרפזי בעובי 0.6 מ"מ מגולוון וצבוע, בעלי גובה גל של 75 מ"מ, לרבות אביזרי איטום וחיבור</t>
  </si>
  <si>
    <t>1.19.030.0040</t>
  </si>
  <si>
    <t>השלמות סיכוך בפלשונגים (סוגר גמלון, פינה וכו') בפח ישר בעובי 0.6 מ"מ ומכופף בזווית עד 180 מעלות ובפריסה עד 50 ס"מ, מגולוון וצבוע</t>
  </si>
  <si>
    <t>1.19.060.0000</t>
  </si>
  <si>
    <t>לוחות מדרך</t>
  </si>
  <si>
    <t>1.19.060.0012</t>
  </si>
  <si>
    <t>סבכת הליכה מפלדה מגולוונת לרצפות תעשיתיות, דוגמת "איסכור" או ש"ע, במידות 1000/2000 מ"מ או 1000/3000 מ"מ עם משבצת 60 /33 מ"מ, מפרופיל שטוח 40/3 מ"מ פריט F-13 כולל אספקה, ניסור, אביזרים והתקנה</t>
  </si>
  <si>
    <t>1.22.000.0000</t>
  </si>
  <si>
    <t>רכיבים מתועשים בבניין</t>
  </si>
  <si>
    <t>1.22.000.0001</t>
  </si>
  <si>
    <t>1.22.000.0002</t>
  </si>
  <si>
    <t>סעיפים שבהם מצויין "עבודה/התקנה בלבד" כוללים את העבודה לרבות חומרי העזר (חומר שחור וכד') הדרושים להשלמת הפריט במקומו הסופי בפרויקט. אספקת הפריט נמדדת בנפרד.</t>
  </si>
  <si>
    <t>1.22.000.0003</t>
  </si>
  <si>
    <t>כלל העבודות בפרק זה כוללות את כל האביזרים, הפרופילים, הפחים, הזוויות, המסילות, מחברי הקצה, והחיבורים הדרושים לביצוע מלא ומושלם בהתאם לפרטי האדריכל והיצרן.</t>
  </si>
  <si>
    <t>1.22.000.0004</t>
  </si>
  <si>
    <t>הסעיפים כוללים אספקה, התקנה, עיגון, יישור וגמר של כלל הפרטים הנלווים, לרבות פרופילי חיבור בין קירות, קצוות פתוחים, חיבורים לתקרות ולרצפות, ופרטי פינות וגבולות.</t>
  </si>
  <si>
    <t>1.22.011.0000</t>
  </si>
  <si>
    <t>מחיצות גבס וחיפוי פנים לקירות</t>
  </si>
  <si>
    <t>1.22.011.0020</t>
  </si>
  <si>
    <t>מחיצות גבס חד-קרומיות (בשני הצדדים) בעובי כולל של 95-100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 W-09</t>
  </si>
  <si>
    <t>1.22.011.0040</t>
  </si>
  <si>
    <t>תוספת למחיצות גבס עבור דופן דו קרומית (בשני הצדדים) W-09</t>
  </si>
  <si>
    <t>1.22.011.0201</t>
  </si>
  <si>
    <t>חיפוי פנים לקירות בלוח גבס, לרבות לוח גבס בעובי 12.7 מ"מ, קונסטרוקציה מפרופילי אומגה מחוזקת לקיר ו/או קונסטרוקציה עם מסילה עליונה ותחתונה וניצבים מפח פלדה מגולוון, הכל עד גמר מושלם מוכן לצביעה (בידוד אקוסטי נמדד בנפרד) W-04</t>
  </si>
  <si>
    <t>1.22.011.0536</t>
  </si>
  <si>
    <t>תוספת עבור לוח גבס "DensArmor" (לוח צהוב), תוצרת GP או ש"ע, עמיד נגיפה (אנטי ונדליזם), בעובי 15.9 מ"מ, במקום לוח גבס רגיל (בצד אחד). הלוח עם גיזת סיבי זכוכית בשני הצדדים, עמיד בפני מים, לחות ועובש ובעל רמת סיווג אש מקסימלית לפי ת''י 755 ולא דליק לחלוטין A1/644  קיר W-04</t>
  </si>
  <si>
    <t>1.22.011.0549</t>
  </si>
  <si>
    <t>תוספת עבור לוח גבס "Fireboard" (פיירבורד ולא בעובי 25 מ"מ או לוח "Firedefender" (פירדיפנדר) או "Defender" (דיפנדר) בעובי 24 מ"מ או ש"ע מצופה בסיבי זכוכית, במקום לוח גבס רגיל (בצד אחד), הלוח בעל רמת סיווג אשלי מקסימום לפי ת'ליקי 75 (4.4.VI).  פריט W-16</t>
  </si>
  <si>
    <t>1.22.011.2020</t>
  </si>
  <si>
    <t>תוספת למחיצות גבס עבור בידוד אקוסטי ע"י צמר סלעים בעובי "2 במשקל 60 ק"ג/מ"ק</t>
  </si>
  <si>
    <t>1.22.011.3121</t>
  </si>
  <si>
    <t>תוספת עבור מתקנים לאביזרים כבדים במשקל עד 100 ק"ג בין הניצבים ברוחב 60 ס"מ במחיצות גבס</t>
  </si>
  <si>
    <t>1.22.014.0000</t>
  </si>
  <si>
    <t>ת פנים בלוחות P.V.C, לוחות עץ, יריעות ולוחות עופרת ומפיברגלס</t>
  </si>
  <si>
    <t>1.22.014.0142</t>
  </si>
  <si>
    <t>חיפוי קירות ותקרות פנים בלוחות "HPL" בעובי 6 מ"מ, אנטי ונדאליים עמידים בפני שריטות, שחיקה, מים ולחות, בגוונים שונים, מסוג "Fundermax" כדוגמת "STB חדשנות בבניה" או ש"ע, לרבות תשתית ואביזרי חיבור לקיר - W-06,W-07, C-08</t>
  </si>
  <si>
    <t>1.22.014.9902</t>
  </si>
  <si>
    <t>תוספת לחיפוי בשיטת החזית המאווררת עבור ביצוע בעיגון סמוי ושימוש במערכת עם פרופיל C לתליה סמויה בעיגון מכאני במקום עיגון גלוי בניטים/קליפסים</t>
  </si>
  <si>
    <t>1.22.021.0000</t>
  </si>
  <si>
    <t>תקרות תלויות פריקות, מאריחים מינרליים</t>
  </si>
  <si>
    <t>1.22.021.0260</t>
  </si>
  <si>
    <t>תקרה אקוסטית מאריחי צמר סלעים עם פרופיל נסתר דגם "סונאר M" תוצרת "רוקפון" או ש"ע. NRC-1.0 (aw-1.0) , אריח במידות 60/60 ס"מ, בעובי 20 מ"מ, עמידות בלחות %100, עמידות אש דרגה 5. המחיר כולל את הפרופילים הנושאים והמשניים, פרופיל T-24 מ"מ, אלמנטי התליה (בגובה עד 1.0 מ') ופרופיל גמר "L" מאלומיניום סביב הקירות, עד לביצוע מושלם של העבודה (מחיר יסוד לאריחים 184 ש"ח/מ"ר) -C-07</t>
  </si>
  <si>
    <t>1.22.022.0000</t>
  </si>
  <si>
    <t>תקרות תלויות מאלומיניום או פח מגלוון</t>
  </si>
  <si>
    <t>1.22.022.0030</t>
  </si>
  <si>
    <t>תקרת מגשי אלומיניום מחוררים ברוחב ,40 30 ס"מ ובעובי 0.75 מ"מ, לרבות פרופילים נושאים ואלמנטי התליה (בגובה עד 1.0 מ'), פסים לאורך מודגשים  בחיבור בפרופיל אומגה , חיבור פסים לרוחב בחיבור  סמוי לחילופין כל 3 מ' ,  אורך פרופילים  6 מ' ללא חיבור. עד לביצוע מושלם של העבודה ופרופיל זוויתן בעובי 1.2 מ"מ ליד הקירות  - C-02</t>
  </si>
  <si>
    <t>1.22.022.0060</t>
  </si>
  <si>
    <t>תקרת מגשי פח מגולוון בעובי 0.5 מ"מ מחוררים חירור רגיל וצבועים בלבן, דגם "דרופ-אין" או ש"ע  חצי שקועים במידות 60/60  או 61/61 ס"מ לרבות בידוד עם גיזה אקוסטית בעובי 0.2 מ"מ. המחיר כולל את הפרופילים הנושאים, אלמנטי התליה (בגובה עד 1.0 מ') וגמר זויתן בעובי 1.2 מ"מ ליד הקירות - C-3</t>
  </si>
  <si>
    <t>1.22.022.0410</t>
  </si>
  <si>
    <t>מערכת למלות רציפה ופריקה מאלומיניום מאולגן נסתר, המערכת בנויה מאריחים במידות 1200/600 מ"מ, מסוג "Eroline Integra" או ש"ע, הלמלות ברוחב 20 מ"מ ובגובה 60 מ"מ, המרווח בין הלמלות 55 מ"מ, גמר אלומיניום עם הדפס בטקסטורות עץ או בצבעי RAL. אחוז שטח פתוח % 73, לרבות בידוד אקוסטי בגב הלמלות מסוג "פוקוס -דארק דיאמונד" או "סומברה" או ש"ע, 0.95 -aw. המחיר כולל את הפרופילים הנושאים ואלמנטי התליה מסוג ","2400 Mainchannel (משקל המערכת 5 ק"ג/מ"ר). מחיר יסוד לאריחים, פרופילים ואלמנטי תליה 600 ש"ח/מ"ר - C-04</t>
  </si>
  <si>
    <t>1.22.022.0500</t>
  </si>
  <si>
    <t>תוספת לתקרות אלומיניום או פח מגולוון המחוררים חירור רגיל, עבור חירור מיקרו 1.6-2.0 מ"מ (חירור %-21%26)</t>
  </si>
  <si>
    <t>1.22.022.0510</t>
  </si>
  <si>
    <t>תוספת לתקרות עם חירור מיקרו עבור ממברנה אקוסטית דגם "אקוטקס" או "רויאלין" או ש"ע במקום צמר סלעים</t>
  </si>
  <si>
    <t>1.22.025.0000</t>
  </si>
  <si>
    <t>תקרות גבס, ספוג, פומגלאס ופתחי שירות</t>
  </si>
  <si>
    <t>1.22.025.0010</t>
  </si>
  <si>
    <t>תקרת גבס, לרבות לוח גבס בעובי 12.5 מ"מ וקונסטרוקציה (בגובה עד 1.0 מ') - C-06</t>
  </si>
  <si>
    <t>1.22.025.0014</t>
  </si>
  <si>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 - C-06</t>
  </si>
  <si>
    <t>1.22.026.0000</t>
  </si>
  <si>
    <t>סגירות אנכיות ואופקיות מגבס</t>
  </si>
  <si>
    <t>1.22.026.0001</t>
  </si>
  <si>
    <t>סעיפי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t>
  </si>
  <si>
    <t>1.22.026.0017</t>
  </si>
  <si>
    <t>סגירה אופקית ואנכית מלוחות גבס בעובי 12.5 מ"מ באותו מפלס או בין מפלסים שונים, ברוחב פרוס מעל 20 ס"מ עד 40 ס"מ, בהיקפי תקרות אקוסטיות, לרבות קונסטרוקציה (בגובה עד 1.0 מ') הכל עד גמר מושלם מוכן לצביעה (המדידה בפריסה במ"ר) -C-06</t>
  </si>
  <si>
    <t>1.22.026.0090</t>
  </si>
  <si>
    <t>סגירה אופקית ואנכית מלוחות גבס עמיד מים (ירוק) בעובי 12.7 מ"מ לכיסוי מיכל הדחה סמוי, לרבות קונסטרוקציה (המדידה בפריסה במ"ר)</t>
  </si>
  <si>
    <t>1.22.028.0000</t>
  </si>
  <si>
    <t>פרופילי גמר מאלומיניום, תוספות וחיזוקים</t>
  </si>
  <si>
    <t>1.22.028.0550</t>
  </si>
  <si>
    <t>תוספת לתקרות אקוסטיות מודולריות מפח או אלומיניום, במידות 60/60-120 ס"מ או 61/61-122 ס"מ עבור חיזוק ע"י מתלים קשיחים שיחוברו במרחק כל 60 ס"מ למנשאים הראשיים. המנשאים הראשיים יותקנו במרחק שאינו גדול מ-61 ס"מ זה מזה. המרחק בין המתלה הראשון לבין הקיר לא יהיה גדול מ-40 ס"מ, לרבות תפס אחיזה (נועל קפיצי) שיורכב משני צידי קונסטרוקצית השלד. פרופילי הגמר (L+Z) מאלומיניום בעובי מינימלי של 1.25 מ"מ, לפי דרישות פיקוד העורף, ת''י 5103 חלק 4</t>
  </si>
  <si>
    <t>1.22.041.0000</t>
  </si>
  <si>
    <t>מערכת מחיצות מודולריות לשרותים ומקלחות</t>
  </si>
  <si>
    <t>1.22.041.0088</t>
  </si>
  <si>
    <t>תוספת עבור לוח/פס קבוע כולל ווי תלייה ברוחב 12 ס"מ, עשוי מלוח "פנוליק" (טרספה) דוגמת מנל  Imagine TOP  או ש"ע בעובי 12-13 מ"מ, אנטי ונדליזם, עמידות בפני שריטות, שחיקה,מים ולחות פרט W-5</t>
  </si>
  <si>
    <t>1.22.041.0100</t>
  </si>
  <si>
    <t>תוספת עבור לוח קבוע ברוחב מעל 50 ס"מ ועד 100 ס"מ, לחזית דלת או מחיצה מסוג ''פנוליק'' (טרספה) דוגמת מנל Imagine TOP  או ש"ע בעובי 12-13 מ''מ, אנטי ואנדליזם ועמידה בפני שריטות, שחיקה, מים ולחות, גובה הלוח  מהרצפה עד לגובה 280 ס''מ מהרצפה פרט W-5 הסעיף כולל חומרים לפריט נ-54</t>
  </si>
  <si>
    <t>1.22.041.9801</t>
  </si>
  <si>
    <t>חזית דלת לשרותים ברוחב 100 ס''מ, לרבות דלת ברוחב 60 ס"מ עם מנגנון סגירה עצמית בצירי הדלת, עשויה לוחות ''פנוליק'' (טרספה) דוגמת מנל  Imagine TOP  או ש"ע בעובי 12 מ''מ. מהרצפה עד לגובה 280 ס''מ מהרצפה עם פרזול מנירוסטה,   פרט W-5</t>
  </si>
  <si>
    <t>1.22.041.9802</t>
  </si>
  <si>
    <t>נגיש- חזית דלת לשרותי נכים ברוחב 130 ס''מ, לרבות דלת ברוחב 90 ס"מ עם מנגנון סגירה עצמית בצירי הדלת, עשויה לוחות ''פנוליק'' (טרספה) דוגמת מנל Imagine TOP  או ש"ע בעובי 12 מ''מ  מהרצפה עד לגובה 2580 ס''מ מהרצפה עם פרזול מנירוסטה,  פרט W-5</t>
  </si>
  <si>
    <t>1.22.041.9803</t>
  </si>
  <si>
    <t>תוספת עבור לוח קבוע ברוחב עד 50 ס"מ, לחזית דלת או מחיצה מסוג ''פנוליק'' (טרספה) דוגמת מנל Imagine TOP  או ש"ע בעובי 12 מ''מ, אנטי ונדליזם ועמידה בפני שריטות, שחיקה, מים ולחות, מהרצפה עד לגובה 280ס''מ מהרצפה   פרט W-5</t>
  </si>
  <si>
    <t>1.22.099.0000</t>
  </si>
  <si>
    <t>שונות - רכיבים מתועשים בבניין</t>
  </si>
  <si>
    <t>1.22.099.0002</t>
  </si>
  <si>
    <t>פנל קרניז  משולב בתאורה ומערכות, פח אמייל מכופף עשוי מפלטה קדמית מפלדה איכותית בעובי  1.5 מ"מ, מכופף לפי פרט W-3.1 מצופה בזיגוג אמייל צבעוני  בפנים הקדמיות, ובזיגוג אמייל סטנדרטי בפנים האחוריות עובי הזיגוג 400 מיקרון. הפנלים מכופפים סביב בכיפוף של  40 מ"מ וכיפוף נוסף של 20  מ"מ  עם גמר סרט מודבק. מאחורי הפנלים או לוח גבס בעובי 12 מ"מ או לוח מינרלי 25 מ"מ. לרבות קונסטרוקציית פלדה מגלוונת  ופרופילי תליה באמצעות ברגים סמויים עשויים מפלב"מ (נירוסטה). נמדד לפי פריסת הפח הנראה לעין. - W-08</t>
  </si>
  <si>
    <t>1.23.000.0000</t>
  </si>
  <si>
    <t>כלונסאות ואלמנטי סלארי, לביסוס מבנים ולדיפון</t>
  </si>
  <si>
    <t>1.23.001.0000</t>
  </si>
  <si>
    <t>1.23.001.0001</t>
  </si>
  <si>
    <t>1.23.001.0002</t>
  </si>
  <si>
    <t>1.23.001.0003</t>
  </si>
  <si>
    <t>עלות בדיקה סונית ואולטרסונית נכללת במחיר הכלונסאות.</t>
  </si>
  <si>
    <t>1.23.001.0004</t>
  </si>
  <si>
    <t>סוג הבטון כמצוין בסעיפים (לרוב ב-30,שקיעה "6), בדרגת חשיפה 2-4.</t>
  </si>
  <si>
    <t>1.23.010.0000</t>
  </si>
  <si>
    <t>כלונסאות בטון בקדיחה יבשה</t>
  </si>
  <si>
    <t>1.23.010.0060</t>
  </si>
  <si>
    <t>כלונסאות בטון ב- 30 קידוח ויציקה קוטר 70 ס"מ ובעומק עד 15 מ' לרבות הכנסת הזיון ופינוי עודפי חפירה</t>
  </si>
  <si>
    <t>1.23.010.0070</t>
  </si>
  <si>
    <t>כלונסאות בטון ב- 30 קידוח ויציקה קוטר 70 ס"מ בעומק מעל 15 מ'ועד 30 מ' לרבות הכנסת הזיון ופינוי עודפי חפירה</t>
  </si>
  <si>
    <t>1.23.010.0080</t>
  </si>
  <si>
    <t>כלונסאות בטון ב-30 קידוח ויציקה קוטר 80 ס"מ ובעומק עד 15 מ' לרבות הכנסת הזיון ופינוי עודפי חפירה</t>
  </si>
  <si>
    <t>1.23.010.0090</t>
  </si>
  <si>
    <t>כלונסאות בטון ב-30 קידוח ויציקה קוטר 80 ס"מ בעומק מעל 15 מ' ועד 30 מ' לרבות הכנסת הזיון ופינוי עודפי חפירה</t>
  </si>
  <si>
    <t>1.23.010.0400</t>
  </si>
  <si>
    <t>צינור פלדה לבדיקה אולטרסונית בקוטר "2 עד "2.5 (מ- 53 מ"מ עד 63 מ"מ), סגור בתחתית ומקובע לכלוב זיון הכלונס (עלות הבדיקה נכללת במחיר הכלונסאות)</t>
  </si>
  <si>
    <t>1.23.020.0000</t>
  </si>
  <si>
    <t>כלונסאות בטון עם תמיסת בנטונייט</t>
  </si>
  <si>
    <t>1.23.020.0061</t>
  </si>
  <si>
    <t>תוספת לכלונסאות בטון ב-30 יצוקים עם תמיסת בנטונייט, קידוח ויציקה קוטר 70 ס"מ ועומק עד 15 מ' לרבות הכנסת הזיון ופינוי עודפי חפירה. סעיף זה הינו אופצינלי ובבאישור המפקח בלבד</t>
  </si>
  <si>
    <t>1.23.020.0071</t>
  </si>
  <si>
    <t>תוספת לכלונסאות בטון ב-30 יצוקים עם תמיסת בנטונייט, קידוח ויציקה קוטר 70 ס"מ בעומק מעל 15 מ' ועד 30 מ' לרבות הכנסת הזיון ופינוי עודפי חפירה. סעיף זה הינו אופצינלי ובבאישור המפקח בלבד.</t>
  </si>
  <si>
    <t>1.23.020.0081</t>
  </si>
  <si>
    <t>תוספת לכלונסאות בטון ב-30, יצוקים עם תמיסת בנטונייט קידוח ויציקה קוטר 80 ס"מ ובעומק עד 15 מ' לרבות הכנסת הזיון ופינוי עודפי חפירה. סעיף זה הינו אופצינלי ובבאישור המפקח בלבד.</t>
  </si>
  <si>
    <t>1.23.020.0091</t>
  </si>
  <si>
    <t>תוספת לכלונסאות בטון ב-30 יצוקים עם תמיסת בנטונייט, קידוח ויציקה קוטר 80 ס"מ בעומק מעל 15 מ' ועד 30 מ' לרבות הכנסת הזיון ופינוי עודפי חפירה.  סעיף זה הינו אופצינלי ובבאישור המפקח בלבד.</t>
  </si>
  <si>
    <t>1.23.094.0000</t>
  </si>
  <si>
    <t>תוספת מחיר לבטון מעל ב-30</t>
  </si>
  <si>
    <t>1.23.094.0040</t>
  </si>
  <si>
    <t>תוספת עבור בטון ב-40 במקום ב-30 לכול סוגי הכלונסאות</t>
  </si>
  <si>
    <t>1.23.095.0000</t>
  </si>
  <si>
    <t>1.23.095.0030</t>
  </si>
  <si>
    <t>כלוב זיון לכלונסאות, בכל הקטרים</t>
  </si>
  <si>
    <t>1.24.000.0000</t>
  </si>
  <si>
    <t>הריסות ופירוקים</t>
  </si>
  <si>
    <t>1.24.032.0000</t>
  </si>
  <si>
    <t>קידוחים באלמנטים מבטון מזוין</t>
  </si>
  <si>
    <t>1.24.032.0440</t>
  </si>
  <si>
    <t>קידוח במקדח יהלום באלמנטים מבטון מזוין בעובי 40 ס"מ, לביצוע חורים בקוטר "4</t>
  </si>
  <si>
    <t>1.24.032.0640</t>
  </si>
  <si>
    <t>קידוח במקדח יהלום באלמנטים מבטון מזוין בעובי 40 ס"מ, לביצוע חורים בקוטר "6</t>
  </si>
  <si>
    <t>1.29.000.0000</t>
  </si>
  <si>
    <t>שילוט והכוונה</t>
  </si>
  <si>
    <t>1.29.001.0000</t>
  </si>
  <si>
    <t>1.29.001.0001</t>
  </si>
  <si>
    <t>יובהר בזאת כי תמחור סעיפי השילוט בכתב הכמויות יכלול את כלל המרכיבים הנדרשים לצורך אספקה והתקנה מלאה של השלטים, וזאת מבלי לגרוע מכלליות האמור, לרבות:</t>
  </si>
  <si>
    <t>1.29.001.0002</t>
  </si>
  <si>
    <t>הכנת תכניות ייצור, פרטים ודגמים לאישור המתכנן טרם ההזמנה.</t>
  </si>
  <si>
    <t>1.29.001.0003</t>
  </si>
  <si>
    <t>ייצור, אספקה והתקנה באתר בהתאם לתכניות המכרז והנחיות הפיקוח.</t>
  </si>
  <si>
    <t>1.29.001.0004</t>
  </si>
  <si>
    <t>ביצוע כל העבודות הנלוות להתקנה, לרבות קידוחים, עיגונים, אביזרי חיבור, התאמות בשטח, תיקוני גמר וכיוצא באלו.</t>
  </si>
  <si>
    <t>1.29.001.0005</t>
  </si>
  <si>
    <t>שילוב מרכיבים גרפיים, הדפסות, לוגואים והטמעת תכנים לפי דרישות המזמין.</t>
  </si>
  <si>
    <t>1.29.001.0006</t>
  </si>
  <si>
    <t>אספקת כל הציוד והחומרים הנדרשים לצורך ההתקנה המלאה והתקנית של השילוט.</t>
  </si>
  <si>
    <t>1.29.001.0007</t>
  </si>
  <si>
    <t>הקבלן לא יהיה זכאי לתוספת תשלום בגין עבודות, חומרים או תכניות הנדרשים לצורך השלמה תקינה של מערכת השילוט בהתאם לדרישות המכרז.</t>
  </si>
  <si>
    <t>1.29.002.0000</t>
  </si>
  <si>
    <t>1.29.002.0002</t>
  </si>
  <si>
    <t>פרט S-04 : שלט זיהוי מסוף</t>
  </si>
  <si>
    <t>1.29.002.0003</t>
  </si>
  <si>
    <t>פרט S-05 : טוטם הולכי רגל ראשי</t>
  </si>
  <si>
    <t>1.29.002.0004</t>
  </si>
  <si>
    <t>פרט S-07 : שלט מספר רציף  חיצוני</t>
  </si>
  <si>
    <t>1.29.002.0005</t>
  </si>
  <si>
    <t>פרט S-08 : שלט מספר רציף  פנימי</t>
  </si>
  <si>
    <t>1.29.002.0006</t>
  </si>
  <si>
    <t>פרט S-09 : שלט מספר רציף  פנימי קו כחול</t>
  </si>
  <si>
    <t>1.29.002.0007</t>
  </si>
  <si>
    <t>פרט S-10 : מפת התמצאות- קווים ויעדים</t>
  </si>
  <si>
    <t>1.29.002.0008</t>
  </si>
  <si>
    <t>פרט S-11 : שלטי הכוונה ומידע פנימים</t>
  </si>
  <si>
    <t>1.29.002.0009</t>
  </si>
  <si>
    <t>פרט S-12 : שלט הכוונה ומידע חיצוני</t>
  </si>
  <si>
    <t>1.29.002.0010</t>
  </si>
  <si>
    <t>פרט S-13 : שלט זיהוי אינפורמטיבי</t>
  </si>
  <si>
    <t>1.29.002.0011</t>
  </si>
  <si>
    <t>פרט S-14 : שלט זיהוי אינפורמטיבי שירותים גברים</t>
  </si>
  <si>
    <t>1.29.002.0012</t>
  </si>
  <si>
    <t>פרט S-15 : שלט זיהוי אינפורמטיבי שירותי נשים</t>
  </si>
  <si>
    <t>1.29.002.0013</t>
  </si>
  <si>
    <t>פרט S-16 : משרדי הנהלה,  עובדי תח"צ</t>
  </si>
  <si>
    <t>1.30.000.0000</t>
  </si>
  <si>
    <t>ריהוט ואביזרים בבניין וציוד ספורט</t>
  </si>
  <si>
    <t>1.30.011.0000</t>
  </si>
  <si>
    <t>אביזרים במקלחת ובשירותים</t>
  </si>
  <si>
    <t>1.30.011.4205</t>
  </si>
  <si>
    <t>נגיש - ידית אחיזה 60 ס"מ מאלומיניום בציפוי ניילון להתקנה על כנף דלת תא שירותים נכים, של י.שטרן או ש"ע, לפי תקנו ישראלי 1918 חלק 3, מותקן מושלם פריט ש-18</t>
  </si>
  <si>
    <t>1.30.011.4220</t>
  </si>
  <si>
    <t>נגיש- מאחז יד בצורת L קבוע, בגודל 60/60 ס"מ, מאלומיניום בציפוי ניילון לשירותי נכים להתקנה על הקיר ליד האס,של י.שטרן או ש"ע, לפי תקן ישראלי 1918 חלק 3, מותקן מושלם  פריט ש-11</t>
  </si>
  <si>
    <t>1.30.011.4240</t>
  </si>
  <si>
    <t>נגיש- מאחז יד מתרומם לשרותי נכים להתקנה על הקיר, באורך 73-90 ס"מ עם ציר מובנה מוגן היתפסות מאלומיניום בציפוי ניילון, של י.שטרן או ש"ע, 22 ניוטון כוח חלק הרמה, לפי תקן ישראלי 1918 מושלם. פריט ש-10</t>
  </si>
  <si>
    <t>1.30.011.4490</t>
  </si>
  <si>
    <t>נגיש- מתקן לנייר ניגוב ידיים בשיטת צץ-רץ מפלסטיק ABS קשיח במידות 280/380/140 מ"מ עם מפתח/מנוע, גוון לבן, תחתית המתקן מורכב בגובה 120-130 ס"מ מהרצפה של י. שטרן או ש"ע פריט ש-15</t>
  </si>
  <si>
    <t>1.30.011.4590</t>
  </si>
  <si>
    <t>מתקן לסבון נוזלי מפלסטיק איכותי בגוון לבן, 1 ליטר דגם MP 911 WHITE של צהלש או ש"ע. פריט ש-13</t>
  </si>
  <si>
    <t>1.30.011.4630</t>
  </si>
  <si>
    <t>פח אשפה מלבני לנפח 10 ליטר מפלסטיק, לרבות מכסה מתנדנד פריט ש-5</t>
  </si>
  <si>
    <t>1.30.011.4800</t>
  </si>
  <si>
    <t>נגיש- מדף לשירותי נכים להתקנה על הקיר צמוד לכיור באורך 30 ס"מ ורוחב 15 ס"מ, עשוי לוחות "טרספה" עם קצוות מעוגלות לפי ת"י 1918 של י. שטרן או ש"ע פריט ש-14</t>
  </si>
  <si>
    <t>1.30.011.5120</t>
  </si>
  <si>
    <t>מראה מתכונת מיציקת ניילון במידות 50/90 ס"מ עם מחברים בצדדי המראה ובמסגרת מרכיב מיציקת ניילון, של י.שטרן או ש"ע של י.שטרן או ש"ע פריט ש-12</t>
  </si>
  <si>
    <t>1.30.012.0000</t>
  </si>
  <si>
    <t>ארונות לשירותי אורחים ולאמבטיה ותאים ננעלים (לוקרים)</t>
  </si>
  <si>
    <t>1.30.012.0520</t>
  </si>
  <si>
    <t>תא ננעל (לוקר) עומד, בגובה 185 ס"מ, ברוחב 30 ס"מ ובעומק 40 ס"מ. התא מחולק לשלושה תאים (לוקרים) נפרדים במידות 60/30 ס"מ כ"א, לרבות דלת על צירי נירוסטה, מנעול, ידיות כפתור, פתח איוורור, מוט תלייה ומדף אחד לתא. הלוקר עשוי מלוחות ''טרספה" דוגמת "פנל פרוייקטים" או ש"ע, אנטי ונדליזם ועמיד בפני שריטות, שחיקה, מים ולחות. דלת בעובי 12 מ''מ וגוף התא בעובי 8 ו-3 מ"מ, בגוונים שונים פריט נ-55</t>
  </si>
  <si>
    <t>1.30.099.0000</t>
  </si>
  <si>
    <t>שונות - אביזרים במקלחת ובשירותים</t>
  </si>
  <si>
    <t>1.30.099.0009</t>
  </si>
  <si>
    <t>פח אשפה תלוי 3 ליטר דוגמת מק"ט 96000279 של י. שטרן או ש"ע פריט ש-19</t>
  </si>
  <si>
    <t>1.30.099.0010</t>
  </si>
  <si>
    <t>סט כולל: מחזיק נייר טואלט לשני גלילים התקנה חיצונית, החלפת גלילים אוטומטית צירים סמויים, מנעול שקוע עשוי פלב"ם 304 דוגמת מק"ט 96000223 של י. שטרן או ש"ע , מברשת לאסלה תלויה מפלב"ם דוגמת מק"ט 9760000411 של י. שטרן או ש"ע , קולב כפול לתא שרותים דוגמת מק"ט 9600003341 של י. שטרן או ש"ע, פח אשפה קטן מפלב"ם עם עם מכסה בנפח 3 ליטר התקנה חיצונית גדוגמת מק"ט 9600279 של י. שטרן או ש"ע. .פריטים ש-03,ש-04,ש-06,ש-08</t>
  </si>
  <si>
    <t>1.30.099.0011</t>
  </si>
  <si>
    <t>סט כולל: , מתקן מגבות נייר משולב עם אשפתון התקנה סמויה בקיר מנעול שקוע, צירים סמויים ופח נשלף דוגמת מק"ט 96000056 של י. שטרן, .פריט ש-22</t>
  </si>
  <si>
    <t>1.30.099.0012</t>
  </si>
  <si>
    <t>מייבש ידיים חשמלי אוטומטי עם חיישן הפעלה פוטו אלקטרי, כיסוי מפלב"מ 304 (נירוסטה), גוון סאטן, במידות 27.6/24.5/21 ס"מ, דגם "PB 9400" דוגמת "פנל פרוייקטים" או ש"ע, מותקן מושלם. פריט ש-07</t>
  </si>
  <si>
    <t>1.30.099.0013</t>
  </si>
  <si>
    <t>מראת קריסטל בעובי 8 מ"מ מודבקת /מעוגנת ע"ג קיר עם פאזות מלוטשות בהיקף המראה, לרבות תליה נסתרת פריט ש-20,</t>
  </si>
  <si>
    <t>1.30.099.0014</t>
  </si>
  <si>
    <t>מערכת מודולרית באופציות שונות לבחירה ,בנוי מפלדה מגולוונת, קוביות ישיבה בשילוב עץ ,HPL או הכל מתכת ,משולב עם אדניות. גוונים לבחירת האדריכל. של חברת "ריהוט אורבני" או ש"ע.</t>
  </si>
  <si>
    <t>1.30.099.0015</t>
  </si>
  <si>
    <t>סט שלושה כסאות המתנה מחוברים דוגמת AIRE של שמרת פרוייקטים +שלושה זוגות ידיות+שולחן</t>
  </si>
  <si>
    <t>1.30.099.0016</t>
  </si>
  <si>
    <t>פח אשפה 60 ליטר למוסדות Urban Slim נירוסטה</t>
  </si>
  <si>
    <t>1.30.099.0017</t>
  </si>
  <si>
    <t>מתקן החתלה HEAVY DUTY תיקני דוגמת ביבי סטאר או ש"ע - פריט ש-09</t>
  </si>
  <si>
    <t>1.30.099.0020</t>
  </si>
  <si>
    <t>יחידת ארון שירותים תחתון עשוי סנדויץ' במידות 330/60/60 ס"מ, ציפוי פנים מלמין יצוק וציפוי חוץ HPL (מתומחר בנפרד) בגוון זהה למחיצות תאי השירותים, סוקל תחתון סנדוויץ כולל רגלים מתכוונות  הארון כולל: 4 דלתות ציר ברוחב 85-78 ס"מ, כולל מנגננוים לפתיחת לחיצה  כולל חלוקות פנים ומדפים, חיזוקים למשטח הכיורים ולקירות, כולל חורים לאביזירי השירותים ולצנרות הכיורים. פריט נ-54.</t>
  </si>
  <si>
    <t>1.34.000.0000</t>
  </si>
  <si>
    <t>מערכות גילוי וכיבוי אש</t>
  </si>
  <si>
    <t>1.34.001.0000</t>
  </si>
  <si>
    <t>אביזרים לרכזת ממוענת, במערכת לגילוי אש ועשן</t>
  </si>
  <si>
    <t>1.34.001.0010</t>
  </si>
  <si>
    <t>10גלאי עשן אופטי (למערכת ADDRESSABLE - ממוענת)</t>
  </si>
  <si>
    <t>1.34.001.0020</t>
  </si>
  <si>
    <t>גלאי חום (למערכת ADDRESSABLE - ממוענת)</t>
  </si>
  <si>
    <t>1.34.001.0025</t>
  </si>
  <si>
    <t>גלאי מימן מוגן התפוצצות, לרבות יחידות מתאמים אנאלוגיים להתראה על תקלה בגלאי  ועל רמות מימן,כולל חיווט מושלם לרכזת גילוי אש</t>
  </si>
  <si>
    <t>1.34.001.0026</t>
  </si>
  <si>
    <t>גלאי לייזר לקבלת התראה מוקדמת לגילוי. גלאי כולל משדר ומקלט   ברגישות החל מ- %,0.03/ft ממוען, לרבות יחידת כתובת ובסיס 'אוניברסלי</t>
  </si>
  <si>
    <t>1.34.001.0027</t>
  </si>
  <si>
    <t>זוג גלאי עשן, משדר קרן ומקלט, מיפתח כיסוי 100/16 מ' לפחות (סעיף דקל 34.12.0040)</t>
  </si>
  <si>
    <t>1.34.001.0030</t>
  </si>
  <si>
    <t>לחצן אזעקה למערכת ממוענת</t>
  </si>
  <si>
    <t>1.34.001.0040</t>
  </si>
  <si>
    <t>לחצן אזעקה להתקנה חיצונית מוגן מים למערכת ממוענת</t>
  </si>
  <si>
    <t>1.34.001.0050</t>
  </si>
  <si>
    <t>לחצן הפעלת כיבוי "פעולה כפולה" לרכזת ממונעת</t>
  </si>
  <si>
    <t>1.34.001.0060</t>
  </si>
  <si>
    <t>לחצן השהיית כיבוי לרכזת ממונעת</t>
  </si>
  <si>
    <t>1.34.001.0070</t>
  </si>
  <si>
    <t>יחידת ניטרול כיבוי חדר לצורך תחזוקה לרכזת ממונעת</t>
  </si>
  <si>
    <t>1.34.001.0080</t>
  </si>
  <si>
    <t>רכזת גילוי ממוחשבת, ממוענת, קיבולת 1500 כתובות</t>
  </si>
  <si>
    <t>1.34.001.0090</t>
  </si>
  <si>
    <t>צופר נצנץ אזעקה להתקנה פנימית</t>
  </si>
  <si>
    <t>1.34.001.0100</t>
  </si>
  <si>
    <t>צופר אזעקה להתקנה חיצונית מוגן מים</t>
  </si>
  <si>
    <t>1.34.001.0101</t>
  </si>
  <si>
    <t>יחידת זיכרון מרכזית המשמשת לדיווח מצב המערכת</t>
  </si>
  <si>
    <t>1.34.001.0102</t>
  </si>
  <si>
    <t>יחידת תוכנה עם לוח מקשים</t>
  </si>
  <si>
    <t>1.34.001.0103</t>
  </si>
  <si>
    <t>ממשק לחיבור לוחות תצוגה משניים</t>
  </si>
  <si>
    <t>1.34.001.0104</t>
  </si>
  <si>
    <t>מחשב כולל מס"ד " 19עם מערכת הפעלה WINDOWS - הכולל את כל המרכיביםהדרושים להפעלת תוכנת ניהול גרפית</t>
  </si>
  <si>
    <t>1.34.001.0105</t>
  </si>
  <si>
    <t>תקשורת לבקר מתוכנת בלוח חשמל, לרבות תוכנה פרוטוקול</t>
  </si>
  <si>
    <t>1.34.001.0107</t>
  </si>
  <si>
    <t>מודול כניסה אלקטרוני בעל יחידת כתובת המסוגל לקבל כניסה מגע יבש</t>
  </si>
  <si>
    <t>1.34.001.0108</t>
  </si>
  <si>
    <t>מודול יציאה אלקטרוני כתובתי לבקרה והפעלה</t>
  </si>
  <si>
    <t>1.34.001.0109</t>
  </si>
  <si>
    <t>מודול יציאת ממסר אלקטרוני כתובתי להפעלה ע"י מגע יבש עד</t>
  </si>
  <si>
    <t>1.34.001.0110</t>
  </si>
  <si>
    <t>יחידת כתובת לקבלת אינדיקציה</t>
  </si>
  <si>
    <t>1.34.001.0120</t>
  </si>
  <si>
    <t>יחידת הפעלה כתובתית להפעלת כיבויים, צופרים וניתוקים</t>
  </si>
  <si>
    <t>1.34.001.0130</t>
  </si>
  <si>
    <t>ספק הרחבה לסינכרון נצנצים</t>
  </si>
  <si>
    <t>1.34.001.0140</t>
  </si>
  <si>
    <t>פנל משנה לרבות לוח תצוגה LCD בעברית</t>
  </si>
  <si>
    <t>1.34.001.0145</t>
  </si>
  <si>
    <t>מערכת   MMI לרבות מסכים גרפיים כמאופיין במפרט הטכני, לרבות תוכנת שרות</t>
  </si>
  <si>
    <t>1.34.001.0146</t>
  </si>
  <si>
    <t>יחידת טלפון כבאים אינטגראלית כוללת מארז עם דלת ויחידת כתובת לזיהוי העמדה.</t>
  </si>
  <si>
    <t>1.34.001.0147</t>
  </si>
  <si>
    <t>שקע טלפון עם אפשרות מיתוג ע"י מפתח מסוג FPJ כולל יח' כתובת לזיהוי מיקום השקע או ש"ע.</t>
  </si>
  <si>
    <t>1.34.001.0148</t>
  </si>
  <si>
    <t>יחידת שליטה ומיתוג לטלפון כבאים במרכז השליטה עד ל- 24 נקודות טלפון</t>
  </si>
  <si>
    <t>1.34.001.0149</t>
  </si>
  <si>
    <t>חווט בין יחידות טלפון כבאים בזוג חוטים מוצלב ומסוכך בחתך של 14AWG לפחות בהתאם לדרישות היצרן ובעל מעטה מתאים לדרישות הכלליות בפרוייקט זה.</t>
  </si>
  <si>
    <t>1.34.001.0150</t>
  </si>
  <si>
    <t>מנורת סימון אזעקת אש לרכזת ממוענת</t>
  </si>
  <si>
    <t>1.34.001.0160</t>
  </si>
  <si>
    <t>כרטיס תקשורת לממשק עם רכזת גילוי אש</t>
  </si>
  <si>
    <t>1.34.001.0170</t>
  </si>
  <si>
    <t>חיווט נקודת חירום בכבל חסין אש</t>
  </si>
  <si>
    <t>1.34.001.0180</t>
  </si>
  <si>
    <t>כבל NYY מצופה 2 זוגות, למתח ותקשורת</t>
  </si>
  <si>
    <t>1.34.001.0190</t>
  </si>
  <si>
    <t>בדיקת מכון התקנים לרבות אגרה ולווי בודק, מחיר עד לי"ע של בודק</t>
  </si>
  <si>
    <t>1.34.001.0200</t>
  </si>
  <si>
    <t>בדיקת אינטגרציה (לווי בודק וביצוע סימולציה)</t>
  </si>
  <si>
    <t>1.34.001.0210</t>
  </si>
  <si>
    <t>תשלום למכון מוסמך לבדיקת אינטגרציה</t>
  </si>
  <si>
    <t>1.34.001.0215</t>
  </si>
  <si>
    <t>הדרכה, הפעלה, תכנות, העברת ביקורת מכון התקנים, לרבות תשלום למכון התקנים</t>
  </si>
  <si>
    <t>1.34.002.0000</t>
  </si>
  <si>
    <t>חייגן אוטומטי וחווט למערכת גילוי אש</t>
  </si>
  <si>
    <t>1.34.002.0010</t>
  </si>
  <si>
    <t>חייגן אוטומטי קווי לרבות הודעה מוקלטת</t>
  </si>
  <si>
    <t>1.34.002.0025</t>
  </si>
  <si>
    <t>1.34.002.0030</t>
  </si>
  <si>
    <t>כבל משולב מתח ותקשורת מסוכך ומפותל, מצופה NYY להתקנה חיצונית או תת קרקעית בצנרת</t>
  </si>
  <si>
    <t>1.34.004.0000</t>
  </si>
  <si>
    <t>מערכת כיבוי אש</t>
  </si>
  <si>
    <t>1.34.004.0010</t>
  </si>
  <si>
    <t>מערכת כיבוי אש אוטומטית ללוח חשמל בנפח עד 9 מ"ק הכוללת: מיכל גז NAFS III או FM200 ומילוי גז במיכל, נחירי התזה, צנרת בין הנחירים והמיכל וחווט</t>
  </si>
  <si>
    <t>1.34.004.0020</t>
  </si>
  <si>
    <t>מערכת כיבוי אוטומטי בהצפה בגז בחדר תקשורת בנפח מעל 31 מ"ק ועד 47 מ"ק לרבות מיכל עם 30 ק"ג גז FM200, צנרת פיזור סקדיול 40, נחירי פיזור, לחצן שחרור ידני וכל יתר הדרוש קומפלט</t>
  </si>
  <si>
    <t>1.34.004.0030</t>
  </si>
  <si>
    <t>מערכת כיבוי אוטומטי באבקה יבשה בחדר גנרטור (ע"פ NFPA17)</t>
  </si>
  <si>
    <t>1.34.004.0050</t>
  </si>
  <si>
    <t>שלט אזהרה סימון על כיבוי בגז</t>
  </si>
  <si>
    <t>1.34.005.0000</t>
  </si>
  <si>
    <t>כריזת חירום משולב עם מע' גילוי אש/עשן</t>
  </si>
  <si>
    <t>1.34.005.0010</t>
  </si>
  <si>
    <t>עמדת כריזה ראשית משולבת במרכז הבקרה הכוללת מחולל הודעות דיגיטאלי להעברת 10 הודעות אוטומטיות לפחות כולל מיקרופון פנימי מאושר UL ומת"י.</t>
  </si>
  <si>
    <t>1.34.005.0020</t>
  </si>
  <si>
    <t>מגבר הספק דיגיטלי בעל הספק של 100W לפחות מותאם להתקנה בתוך מארז (המארז כלול במחיר הספק).</t>
  </si>
  <si>
    <t>1.34.005.0030</t>
  </si>
  <si>
    <t>יחידת שליטה ומיתוג אזורים במרכז השליטה ל- 24 אזורים לפחות כולל מיקרופון מקומי מותאמת להתקנה בשולחן בקרה או במסד ציוד.</t>
  </si>
  <si>
    <t>1.34.005.0040</t>
  </si>
  <si>
    <t>כנ"ל אך יחידת שליטה מרוחקת</t>
  </si>
  <si>
    <t>1.34.005.0050</t>
  </si>
  <si>
    <t>רמקול/פרוז'קטור פנימי INDOOR מוגן מים מותקן  שקוע בתקרה מונמכת וא על טיח/קונסטרוקציה בהספק עד 20W ועוצמה של 96DB כולל נצנץ בעוצמה של 75CD לפחות כולל קופסא אחורית מתאימה.</t>
  </si>
  <si>
    <t>1.34.005.0060</t>
  </si>
  <si>
    <t>ספק כח כולל מצברים לגיבוי מגברי ההספק למשך 48 שעות לפחות ב- 30+ STANDBY דקות בזמן הפעלה.</t>
  </si>
  <si>
    <t>1.34.005.0070</t>
  </si>
  <si>
    <t>יחידת סנכרון נצנצים ( עד 8-10 נצנצים) .</t>
  </si>
  <si>
    <t>1.34.005.0080</t>
  </si>
  <si>
    <t>יחידת כתובת להפעלת רמקולים עפ"י אזורי כריזה.</t>
  </si>
  <si>
    <t>1.34.005.0090</t>
  </si>
  <si>
    <t>כנ"ל אך עבור הפעלת נצנצים.</t>
  </si>
  <si>
    <t>1.34.005.0100</t>
  </si>
  <si>
    <t>יחידת מיקרופון מרוחקת עם TTP כולל מארז עם דלת שקופה כולל יחידת כתובת לזיהוי מיקום היחידה באתר.</t>
  </si>
  <si>
    <t>1.34.005.0110</t>
  </si>
  <si>
    <t>חווט רמקולים בזוג חוטים מוצלב ומסוכך בחתך של 16AWG לפחות ובהתאם לדרישות היצרן ובעלי מעטה מותאם לדרישות הכלליות לפרוייקט זה.</t>
  </si>
  <si>
    <t>1.34.005.0120</t>
  </si>
  <si>
    <t>כבל לחווט בין יחידות המגברים בזוג חוטים מוצלב ומסוכך בחתך של 14AWG לפחות בהתאם לדרישות היצרן ובעל מעטה מתאים לדרישות הכלליות בפרוייקט זה.</t>
  </si>
  <si>
    <t>1.34.005.0130</t>
  </si>
  <si>
    <t>חווט עמדת מיקרופון בעזרת כבל מתח ופיקוד בעל מספר גידים כנדרש ע"י היצרן כולל בידוד כפול.</t>
  </si>
  <si>
    <t>1.34.005.0580</t>
  </si>
  <si>
    <t>חיווט נקודת חירום בכבל חסין אש</t>
  </si>
  <si>
    <t>1.34.005.0581</t>
  </si>
  <si>
    <t>חיווט נקודת גילוי אש בכבל תקני אדום</t>
  </si>
  <si>
    <t>1.35.000.0000</t>
  </si>
  <si>
    <t>כריזת חירום משולב עם מע' גילוי אש/עשן - הערות</t>
  </si>
  <si>
    <t>1.35.000.0001</t>
  </si>
  <si>
    <t>1.35.000.0002</t>
  </si>
  <si>
    <t>המונים המפורטים קובעים איפון. הקבלן רשאי להציע שו"ע אשר ייבחן לתאימות מלאה על פי המפרטים. המזמין רשאי לשנות את כמויות הסעיפים על פי בחירת האביזרים להתקנה בלוחות. מחיר ההתקנה כלול בסעיפי לוחות החשמל, מ.נ. ומ.ג.</t>
  </si>
  <si>
    <t>1.35.001.0000</t>
  </si>
  <si>
    <t>מערכת מנייה מתח נמוך (SATEC).</t>
  </si>
  <si>
    <t>1.35.001.0010</t>
  </si>
  <si>
    <t>אספקה  בלבד של מונה רב ערוצי BFM136 של 12 ערוצים תלת פאזים או 36 ערוצים חד-פאזים או כל שילוב שבניהם דוגמת תוצרת SATEC, מדידת זרמים, מתחים, הספקים, כופל הספק THD, אפשרות תכנות לערוצים בודדים. אוגר נתוני אנרגיה ל- 100 ימים לכל ערוץ. יציאת תקשורת סטנדרטית RS485 ולמונים אחרים  - יציאת תקשורת נוספת אופציונלית TCP/IP או מודם טלפון. דיוק Class 1.0 לפי ANSI C12.16-1991 ו- IEC1036. מתח אספקה (400/230V) . בהתאם למפרטים ולתכניות.</t>
  </si>
  <si>
    <t>1.35.001.0020</t>
  </si>
  <si>
    <t>התקנה של מונה רב-ערוצי וחיווט משני הזרם הנ"ל בלוח משנה או לוח ראשי, ארון נפרד או בקופ' 46-CI  .</t>
  </si>
  <si>
    <t>1.35.001.0030</t>
  </si>
  <si>
    <t>ממיר ETC2002 תוצרת סייטק (SATEC) - ערוץ Ethernet עם ערוץ תקשורת אחד RS232 וערוץ תקשורת אחד RS485, כולל זיכרון RTC + סוללה .</t>
  </si>
  <si>
    <t>1.35.001.0050</t>
  </si>
  <si>
    <t>משנה זרם עד 0.04\5\160 אמפר תואם.</t>
  </si>
  <si>
    <t>1.35.001.0060</t>
  </si>
  <si>
    <t>משנה זרם עד 0.04\5\400 אמפר תואם.</t>
  </si>
  <si>
    <t>1.35.001.0070</t>
  </si>
  <si>
    <t>משנה זרם עד 0.04\5\630 אמפר תואם .</t>
  </si>
  <si>
    <t>1.35.001.0100</t>
  </si>
  <si>
    <t>כבל הזנה למונה 1.5*5 ממ"ר .</t>
  </si>
  <si>
    <t>1.35.001.0110</t>
  </si>
  <si>
    <t>כבל פיקוד למשנ"ז 1.5*7 ממ"ר מזוהה במספרים.</t>
  </si>
  <si>
    <t>1.35.001.0120</t>
  </si>
  <si>
    <t>כבל תקשורת בין המונים 2 AWG 20 זוג מסוכך ומפותל, 0.5W עד 500 אוהם, פי מפרטי הספק .</t>
  </si>
  <si>
    <t>1.35.001.0130</t>
  </si>
  <si>
    <t>מגן ברק לקו תקשורת מונים 485- RS כדוגמת 485LPURS תוצרת WEIDMULLER או שוו"ע מאושר.</t>
  </si>
  <si>
    <t>1.35.001.0140</t>
  </si>
  <si>
    <t>אספקה והתקנה והדרכה של תוכנת PAS לקריאת נתוני המונים ולניתוחים מתקדמים לתקשורת בסביבת חלונות עם כל מכשירי סייטק. מבצעת אנליזה להרמוניות והפרעות ברשת, איסוף נתונים ותכנות מכשירים ברשת. אפשרות לעבוד ישירות ברשת או דרך מודם. מגולם במחירי היחידות, כולל ספרות מלאה.</t>
  </si>
  <si>
    <t>חיבור ערוץ על בסיס מקום פנוי לאחר מסירת המתקן.</t>
  </si>
  <si>
    <t>1.35.001.0150</t>
  </si>
  <si>
    <t>הפעלה , הרצה והדרכה למערכת מנית חשמל ממוחשבת בתקשורת, עד מסירה.</t>
  </si>
  <si>
    <t>1.35.001.0160</t>
  </si>
  <si>
    <t>מחשב PC מעבד אינטל quad core+ תוכנת win10 Professional כולל רשיון + כונן/צורב DVD + מודם פנימי U.S.R + זיכרון H.D-1TB + 8GB, מסך 21" LCD.</t>
  </si>
  <si>
    <t>1.35.001.0170</t>
  </si>
  <si>
    <t>אחריות לשנה לאחר 2 שנות אחריות בסיסית.</t>
  </si>
  <si>
    <t>1.35.042.0000</t>
  </si>
  <si>
    <t>מנמ - השלמות</t>
  </si>
  <si>
    <t>1.35.042.1712</t>
  </si>
  <si>
    <t>אינטגרציה של מצלמה במערכת הקלטה כולל תכנות, הגדרות, כיוונים וכל הנדרש לעבודה תקינה של המערכת</t>
  </si>
  <si>
    <t>1.35.042.1713</t>
  </si>
  <si>
    <t>זרוע הרחקה ייעודית למצלמה קבועה</t>
  </si>
  <si>
    <t>1.35.042.1714</t>
  </si>
  <si>
    <t>דיסקים קשיחים להקלטה עבור שרתי ההקלטה של מערכת הטמ"ס בהתאם למפרט ולדרישות (כונני 10TB)</t>
  </si>
  <si>
    <t>1.35.042.1715</t>
  </si>
  <si>
    <t>אספקה, חיבור, הפעלה, וכן ביצוע כל ההגדרות הדרושות לתחנת עבודה למצלמות אבטחה מעבד i7 לפחות, זיכרון 16GB לפחות תמיכה בשני מסכים HDMI/DP</t>
  </si>
  <si>
    <t>1.35.042.1716</t>
  </si>
  <si>
    <t>אספקה, התקנה ושדרוג תוכנה למחשב Client לעריכת טבלאות לטעינת מספרי לוחיות רישוי (יחידות או קבוצת לוחיות רישוי) דוגמת תוכנת Office לרכישה חד פעמית למחשב יחיד.</t>
  </si>
  <si>
    <t>1.35.042.1717</t>
  </si>
  <si>
    <t>מצלמה פאנוראמית ברזולוציה 8Mp, עדשה רחבה - 180 מעלות, WDR 120DB לפחות דוגמאת DS-2CD2T87G2P-LSU של חברת Hikvision</t>
  </si>
  <si>
    <t>1.35.042.1718</t>
  </si>
  <si>
    <t>מתאם עמוד כולל 3 חבקי נרוסטה</t>
  </si>
  <si>
    <t>1.35.045.0000</t>
  </si>
  <si>
    <t>מצלמות ושונות</t>
  </si>
  <si>
    <t>1.35.045.0540</t>
  </si>
  <si>
    <t>מצלמת רשת טורט, 4Mp, עדשה 2.8mm, WDR120dB IP67, אינפרא עד 30 מ' 12VDC / PoE</t>
  </si>
  <si>
    <t>1.35.045.0615</t>
  </si>
  <si>
    <t>מצלמת רשת צינור, 4Mp, עדשה משתנה חשמלית 2.8-12mm WDR 120dB, IP66, IK10, אינפרא עד 50 מ', 12VDC, טכנולוגיית Dark Fighter, Color: 0.008 Lux, כניסת אודיו ומגע יבש</t>
  </si>
  <si>
    <t>1.35.045.1175</t>
  </si>
  <si>
    <t>מכשיר הקלטה מקומי עבור 64 ערוצים להקלטה דוגמת סדרה 96 של חברת Hikvision רזולוציה עד 12Mp (יכולת ביצוע Raid)</t>
  </si>
  <si>
    <t>1.35.046.0000</t>
  </si>
  <si>
    <t>מערכות עזר</t>
  </si>
  <si>
    <t>1.35.046.0020</t>
  </si>
  <si>
    <t>קיט רכזת בסיסי+לוח מקשים כותב עברית+מעגל GSM</t>
  </si>
  <si>
    <t>1.35.046.0230</t>
  </si>
  <si>
    <t>תוספת לוח מקשים למערכת תקן 1337 (חדר אנרגיה)</t>
  </si>
  <si>
    <t>1.35.046.0330</t>
  </si>
  <si>
    <t>הרחבת 8 אזורים למערכת</t>
  </si>
  <si>
    <t>1.35.046.0930</t>
  </si>
  <si>
    <t>ספק כוח 2 + 3A ממסרים + קופסת פח + יציאה לצופר (מזווד)</t>
  </si>
  <si>
    <t>1.35.046.1100</t>
  </si>
  <si>
    <t>מודל סלולארי GPRS/GSM</t>
  </si>
  <si>
    <t>1.35.046.1400</t>
  </si>
  <si>
    <t>גלאי 2 טכנולוגיות + אנטי מאסק 15 מ' 3 טכנולוגיות</t>
  </si>
  <si>
    <t>1.35.046.1950</t>
  </si>
  <si>
    <t>מגנט שקוע זעיר</t>
  </si>
  <si>
    <t>1.35.046.2100</t>
  </si>
  <si>
    <t>מגנט חצי כבד לרבות צינור שרשורי</t>
  </si>
  <si>
    <t>1.35.046.2101</t>
  </si>
  <si>
    <t>1.35.046.2102</t>
  </si>
  <si>
    <t>1.35.046.2480</t>
  </si>
  <si>
    <t>סירנה פנימית 109dBa</t>
  </si>
  <si>
    <t>1.35.046.2630</t>
  </si>
  <si>
    <t>ספק מקצועי 12VDC / 8.5A ללא טעינה</t>
  </si>
  <si>
    <t>1.35.046.2750</t>
  </si>
  <si>
    <t>ספק / מטען בתקן UL מקצועי למצלמות כולל ארון זיווד ושנאי 12VDC/2.5A מבוקר כולל ממסרי יציאה</t>
  </si>
  <si>
    <t>1.35.051.0000</t>
  </si>
  <si>
    <t>עמדות</t>
  </si>
  <si>
    <t>1.35.051.0120</t>
  </si>
  <si>
    <t>תחנת עבודה לקוח דגם "7070MT" תוצרת Dell או שו"ע</t>
  </si>
  <si>
    <t>1.35.051.0200</t>
  </si>
  <si>
    <t>מסך 26" עבור תחנת עבודה לניהול וידאו</t>
  </si>
  <si>
    <t>1.35.051.0201</t>
  </si>
  <si>
    <t>1.35.052.0000</t>
  </si>
  <si>
    <t>רשיונות</t>
  </si>
  <si>
    <t>1.35.052.0010</t>
  </si>
  <si>
    <t>רישיונות לכלל ערוצי הוידאו וההקלטה - שוו"ע עבור מערכת ניהול וידאו נבחרת על-ידי המזמין</t>
  </si>
  <si>
    <t>1.35.056.0000</t>
  </si>
  <si>
    <t>בקרים ותוכנות</t>
  </si>
  <si>
    <t>1.35.056.0010</t>
  </si>
  <si>
    <t>תוכנת בקרת כניסה השולטת על כל סוגי הבקרים וכל סוגי האביזרים, ניתן להתקין מעורב. המערכת תאפשר קריאה, ניהול והגדרת כרטיסים בתקן תמו"ז למשדי ממשלה או באופן מקומי וכמו כן גם כרטיסים שיסופקו ע"י אחרים. דגם AxtraxNG תוצרת Roslar או Geovision או Secusys או שו"ע.</t>
  </si>
  <si>
    <t>1.35.056.0110</t>
  </si>
  <si>
    <t>בקר IP ל-2 קוראים מבוסס RS-232 RS-485 עד 30,000 מורשים עם כרטיס רשת IP. עומד בכל דרישות תקן תמו"ז למשרדי הממשלה. תוצרת Roslar או Geovision או Secusys או שו"ע.</t>
  </si>
  <si>
    <t>1.35.056.0150</t>
  </si>
  <si>
    <t>בקר IP ל-4 קוראים מבוסס RS-232 RS-485 עד 30,000 מורשים עם כרטיס רשת IP. עומד בכל דרישות תקן תמו"ז למשרדי הממשלה. תוצרת Roslar או Geovision או Secusys או שו"ע.</t>
  </si>
  <si>
    <t>1.35.056.0151</t>
  </si>
  <si>
    <t>בקר IP ל- 4 קוראים, נותן שליטה על 4 דלתות מבוסס RS-232/RS-485 עומד בדרישות תקן תמו"ז למשרדי ממשלה כולל ספק ומארז גדול וחיבור לסוללת גיבוי</t>
  </si>
  <si>
    <t>1.35.056.0550</t>
  </si>
  <si>
    <t>לחצן פתיחה מנירוססטה כולל תאורה מחליפת צבעים תוצרת Roslar או Geovision או Secusys או ש"ע</t>
  </si>
  <si>
    <t>1.35.056.0551</t>
  </si>
  <si>
    <t>לחצן מצוקה קווי בעמדת מאבטח מחובר למערכת גילוי פריצה</t>
  </si>
  <si>
    <t>1.35.056.0580</t>
  </si>
  <si>
    <t>לחצן פתיחה בחירום בקוספת ניפוץ עם 3 מגעים</t>
  </si>
  <si>
    <t>1.35.056.0650</t>
  </si>
  <si>
    <t>קודן אנטי ונדאלי חיצוני להתקנה עה"ט לחצנים מוארים</t>
  </si>
  <si>
    <t>1.35.056.0750</t>
  </si>
  <si>
    <t>מנעול אלקטרומגנטי עד 300 ק"ג כולל לד אינדיקציה וממסר הפעלה NC/NO מתח הפעלה 12VDC/24VDC</t>
  </si>
  <si>
    <t>1.35.056.0810</t>
  </si>
  <si>
    <t>פלטה לתושבת אלקטרומגנטי 300 ק"ג</t>
  </si>
  <si>
    <t>1.35.056.0910</t>
  </si>
  <si>
    <t>מנעול נגדי חשמל סטרייק 12/24V N.C Fail Safe תוצרת effeff או ש"ע</t>
  </si>
  <si>
    <t>1.35.056.0911</t>
  </si>
  <si>
    <t>מנעול נגדי חשמלי סטרייק 12/24V Fail Safe N/O תוצרת effeff או ש"ע</t>
  </si>
  <si>
    <t>1.35.056.0912</t>
  </si>
  <si>
    <t>רישיון המאפשר הוספה, שליטה טניהול של דלת אחת במערכת בקרת דלתות (לפי כמות דלתות כוללת בבקרים)</t>
  </si>
  <si>
    <t>1.35.056.0913</t>
  </si>
  <si>
    <t>אספקה, התקנה, הפעלה וביצוע כלל ההגדרות הנדרשות לרשת תקשורת</t>
  </si>
  <si>
    <t>1.35.056.0914</t>
  </si>
  <si>
    <t>רמקול IP לכריזה / מוזיקה להתקנה פנימית כולל אביזרי התקנה דגם DS-QAZ1206G1-BE של חברת Hikvision תומך חיבור למערכת Hikcentral</t>
  </si>
  <si>
    <t>1.35.056.0915</t>
  </si>
  <si>
    <t>שופר IP לכריזה / מוזיקה להתקנת חוץ, מוגן מים, ואביזרי התקנה דגם DS-PA0103-A של חברת Hikvision תומך חיבור למערכת Hikcentral</t>
  </si>
  <si>
    <t>1.35.056.0916</t>
  </si>
  <si>
    <t>רישיון לחיבור והפעלת שופר IP למערכת Hikcentral</t>
  </si>
  <si>
    <t>1.35.056.0917</t>
  </si>
  <si>
    <t>מוניטור 7" כולל תושבת לשולחן של חברת Hikcvision דגם DS-KH6320-TE1</t>
  </si>
  <si>
    <t>1.35.056.0918</t>
  </si>
  <si>
    <t>חיבור והגדרות מערכת בקרת כניסה למערכת קיימת, כולל הקמת / עדכון בסיס נתונים, הגדרת דלתות, משתמשים, מדיניות תפעול מערכת בהתאם לדרישות המזמין.</t>
  </si>
  <si>
    <t>1.35.056.0919</t>
  </si>
  <si>
    <t>1.35.056.0920</t>
  </si>
  <si>
    <t>מתג 24 מבואות HPE Aruba Networking CX 6300M 24-port SFP+ and 4-port SFP56 Switch</t>
  </si>
  <si>
    <t>1.35.056.0921</t>
  </si>
  <si>
    <t>ספק כוח למתג 24 מבואות HPE Aruba Networking X371 12VDC 250W 100-240VAC Power Supply</t>
  </si>
  <si>
    <t>1.35.056.0922</t>
  </si>
  <si>
    <t>מאוורר ייעודי למתג HPE Aruba Networking X751 Front to Back Fan Tray</t>
  </si>
  <si>
    <t>1.35.056.0923</t>
  </si>
  <si>
    <t>יחידת ג'יביק HPE Aruba Networking 10G SFP+ LC SR 300m OM3 MMF Transceiver</t>
  </si>
  <si>
    <t>1.35.056.0924</t>
  </si>
  <si>
    <t>מגשר אופטי HPE Aruba Networking 25G SFP28 to SFP28 0.65m Direct Attach Cable</t>
  </si>
  <si>
    <t>1.35.056.0925</t>
  </si>
  <si>
    <t>מתג 48 מבואות דגם HPE Aruba Networking CX 6300M 48-port 1GbE Class4 PoE and 4-port SFP56 Switch</t>
  </si>
  <si>
    <t>1.35.056.0926</t>
  </si>
  <si>
    <t>אספקה והתקנת מתג תעשייתי חיצוני מנוהל HPE Aruba Networking 4100i 12p 1GbE 8p Class4 PoE and 4p Class6 PoE 2p SFP+ DIN Mount Switch</t>
  </si>
  <si>
    <t>1.35.056.0927</t>
  </si>
  <si>
    <t>אספקה והתקנת ספק כוח למתג תעשייתי חיצוני HPE Aruba Networking 4000i POE 54VDC 240W 12-48VDC DIN Power Supply</t>
  </si>
  <si>
    <t>1.35.056.0928</t>
  </si>
  <si>
    <t>1.35.056.0929</t>
  </si>
  <si>
    <t>1.35.056.0930</t>
  </si>
  <si>
    <t>בקר מגעים יבשים IDP דגם T2A או ש"ע עם 4 כניסות מגע יבש ואפשרות חיבור לרשת כולל תושבת להתקנה על פס DIN.</t>
  </si>
  <si>
    <t>1.35.056.0931</t>
  </si>
  <si>
    <t>אספקה, הובלה, אחסנה, פריסת כבילה, בדיקה, סימון ותיעוד של כבילת 4X6005 22AWG עבור אביזר קצה למערכת הביטחון (למדידה בשטח)</t>
  </si>
  <si>
    <t>1.35.056.0932</t>
  </si>
  <si>
    <t>אספקה,התקנה,בדיקה ושילוט לנקודת תקשורת כפולה עד 50 מטר  הכוללת חיבור בשני הצדדים  עד הפעלה מושלמת לרבות בדיקה,שילוט ומספור ע"ג שילוט PVC חרוט, אביזר RJ45  מסוכך בתקן CAT-7 להתקנה בקופסת CIMA/ADA תקנית או באביזר יעוודי לעמדת עבודה עה"ט/תה"ט נקודת תקשורת תכלול כבל תקשורת CAT -7  מסידרת GIGA  באורך עד 50 מטר וכל עבודה נדרשת עד לביצוע מושלם של הנקודה,כל האביזרים הנדרשים להתקנת עמדת העבודה מסגרת ומתאמים.</t>
  </si>
  <si>
    <t>1.35.061.0000</t>
  </si>
  <si>
    <t>מערכת בקרת מבנה</t>
  </si>
  <si>
    <t>1.35.061.0001</t>
  </si>
  <si>
    <t>סוג הציוד המוגדר בתתי הפרקים של "בנין חכם", מתייחס לבקרה באמצעות בקרי SmartStruxure DDC תוצרת Schneider Electric או ש"ע, הבקר יכלול WEB SERVER כחלק אינטגרלי כולל מכלול תקשורות מובנות בפרוטוקול תקשורת LonTalk Modbus ו-SNMP BACnet, כל 7 הפרוטוקולים יכללו באופן מובנה גם תקשורות ( I2 * P (RJ45 וגם תקשורות RS-485 כחלק אינטגרלי של הבקר.</t>
  </si>
  <si>
    <t>1.35.061.0002</t>
  </si>
  <si>
    <t>ולל תקשורת MQTT דו כיוונית כולל API הבקר יכלול לוחות זמנים באופיין Outlook ללא הגבלה וזיכרון של G4, הבקר יכלול כרטיסי הרחבה עם יכולת גלישה מלאה של WEB SERVER לכל כרטיס הרחבה.</t>
  </si>
  <si>
    <t>1.35.061.0003</t>
  </si>
  <si>
    <t>תנאי הכרחי הגשת מכתב מלווה של יצרן הבקרים לבקר DDC הכולל מערך אבטחת מידע מוצפן של Defense Information Assurance Risk Management Framework (DIARMF) - DIARMF. כולל תקני סייבר TSL 1.3/SSL.</t>
  </si>
  <si>
    <t>1.35.061.0010</t>
  </si>
  <si>
    <t>מסך מגע HD צבעוני בגודל 10.1 אינץ תוצרת Schneider Electric -דגם SmartX Touch בתקשורת Net USB או ש"ע</t>
  </si>
  <si>
    <t>1.35.061.0020</t>
  </si>
  <si>
    <t>תוכנת וחומרת תקשורת לחיבור רכזת של מערכת גילוי אש (בקר ASP ייעודי לתקשורת ימדד בנפרד)עם תוכנת מערכת הבקרה לרבות ביצוע שילוב והתאמות כולל תאום מלא עם ספק המערכת להצגת נתוני המערכת על תכניות אוטוקאד באמצעות פרוטוקול תקשורת מסוג LON TCP\IP או BACNET או MODBUS להפעלת המערכת כמצוין במפרט</t>
  </si>
  <si>
    <t>1.35.061.0031</t>
  </si>
  <si>
    <t>תוכנה Building Operation Client-5 חיבור מלא עבור 5 משתמשים מסוג,WorkStation Standard or WebStation בו זמנית בסביבת עבודה WINDOWS 10 למרכז בקרה ולבקרים כולל כל הנדרש כמצוין במפרט היצרן</t>
  </si>
  <si>
    <t>1.35.061.0040</t>
  </si>
  <si>
    <t>תוכנה ייעודית Enterprise Smartstruxure Eco Struxure Building 2024 -HMI חיבור מלא עד 250 בקרי ASB \ASP לבקרים על בסיס כתובת IP חוקית אחת בלבד תוצרת שניידר אלקטריק או ש"ע בסביבת עבודה WINDOWS 10 למרכז בקרה ולבקרים כולל כל הנדרש כמצוין במפרט</t>
  </si>
  <si>
    <t>1.35.061.0050</t>
  </si>
  <si>
    <t>בקר נוסף Enterprise Smartstruxure Eco Struxure Building ver 2024 ASB \ASP או ש"ע, על בסיס כתובת IP חוקית אחת בלבד תוצרת שניידר אלקטריק או ש"ע, בסביבת עבודה WINDOWS 10 למרכז בקרה ולבקרים כולל רשיון וכל הנדרש כמצוין במפרט</t>
  </si>
  <si>
    <t>1.35.061.0052</t>
  </si>
  <si>
    <t>תמונות גרפיות תלת מימד עבור חתכי קומה או כל סוג יחידה שנדרש על ידי היועץ למערכות השונות כולל מערך מיזוג האויר לכל סכמות המערכות המפוקדות בבניין כולל הצגת נתונים נמדדים ממערכת הבקרה כולל כל העבודה הדרושה לביצוע מושלם</t>
  </si>
  <si>
    <t>1.35.061.0055</t>
  </si>
  <si>
    <t>תמונות סינופטיות גרפיות דינמיות למערכות השונות כולל מערך מיזוג האויר לכל סכמות המערכות המפוקדות בבניין כולל הצגת נתונים נמדדים ממערכת הבקרה כולל כל העבודה הדרושה לביצוע מושלם</t>
  </si>
  <si>
    <t>1.35.061.0060</t>
  </si>
  <si>
    <t>פרוטוקול Smart Connector או ש"ע, שליחת הודעות SMS ממערכת הבקרה החדשה</t>
  </si>
  <si>
    <t>1.35.061.0070</t>
  </si>
  <si>
    <t>מערכת שליחת הודעות מסוג U.C.M.E Smart Connector Basic או ש"ע, המשולבת עם מערכת בקרת המבנה מסוג EcoStruxure Building או ש"ע, הקבלן יספק אינטגרציה מושלמת לשליחת הודעות בעברית על בסיס התוכנה המסופקת לרבות כל תכונות המוצר הנלווים. לרבות מודם סלולרי לשליחת ההודעות - כל מערך ההתראות ישולב בסעיף זה ללא שום תוספת מחיר ועל בסיס דרישת הלקוח לכל התראה שתשולב ממערכת בקרת המבנה אל תוכנת שליחת ההודעות</t>
  </si>
  <si>
    <t>1.35.061.0080</t>
  </si>
  <si>
    <t>מערכת הכוללת: (Power Monitoring Expert (PME 9.0 רישיון לשרת ראשי תוצרת שניידר אלקטריק או ש"ע, עבור מכשירי מדידה להתייעלות אנרגטית ותחזוקת התייעלות. המערכת כוללת צפייה ויצירת דוחות חדשים, אפשרויות לכל רב מודד המראה זרמים, מתחים, הספקים, אנרגיה, מקדם הספק, איכות חשמל, אנליזות, תעו"ז, ועוד, בנוסף ניתנת האפשרות לתכנון ויצירת מסכים ואפליקציות מבוקשות לניהול מערך האנרגיה כגון: דיאגרמה חד קווית, מסכי PQ שונים לאיכות החשמל, גרפים וכו'</t>
  </si>
  <si>
    <t>1.35.061.0090</t>
  </si>
  <si>
    <t>עמדת צפייה הכוללת רישיון ל-clientWeB</t>
  </si>
  <si>
    <t>1.35.061.0100</t>
  </si>
  <si>
    <t>רישיון מסוג ENTRY עבור רבי מודדים, מפסקים חכמים להתייעלות אנרגטית לממשק עם מערכת .P.M.E</t>
  </si>
  <si>
    <t>1.35.062.0000</t>
  </si>
  <si>
    <t>תוספות וכרטיסים</t>
  </si>
  <si>
    <t>1.35.062.0015</t>
  </si>
  <si>
    <t>תוספת להרחבה ושימוש של פרוטוקול Modbus בבקרי ASP</t>
  </si>
  <si>
    <t>1.35.062.0040</t>
  </si>
  <si>
    <t>כרטיס הרחבה אנלוגי 16 כניסות אוניברסליות לרבות תושבת, תוצרת שניידר אלקטריק או ש"ע</t>
  </si>
  <si>
    <t>1.35.062.0050</t>
  </si>
  <si>
    <t>כרטיס הרחבה 16 כניסות דיגיטליות כולל לדים לציון מצב כניסה לרבות תושבת, תוצרת שניידר אלקטריק או ש"ע</t>
  </si>
  <si>
    <t>1.35.062.0111</t>
  </si>
  <si>
    <t>בקר SpaceLogic Controller AS-B-36 (HW) DDC כולל (Standard (SW ו- ASB Bundle - Standard 50 units כמפורט במפרט הטכני דגם Smartstruxure תוצרת Schneider Electric הכולל פרוטוקולי תקשורת כחלק אינטגרלי מהבקר כמתואר :SNMP Ver 3 , BAcnet IP\MSTP, Modbus IP/RTU/ ,הבקר הנו Web Srever הכולל לפחות זיכרון 4 ג'יגה כולל תוכנת HMI-EBO מובנית על הבקר זהה לתוכנת עמדת צפייה , הבקר יכלול גיבוי חם פנימי ויהיה בעל כתובת IPV6 , הבקר יכלול אפליקצית שליחת מיילים לכל התראה שתוגדר בבקר ובעמדת צפייה ובעל יכולת החלפה חמה HOTSWAP ללא ניתוק מתח הזנה ,הבקר ידע להמיר קבצי גרפים ונתונים לקבצי אקסל באופן עצמאי ללא צורך בעמדת צפייה ,כולל אפשרות לגלישה בעזרת אפליקציית היצרן ,הבקר יוכל לאחסן בתוכו היסטוריית נתונים של 2GB הבקר יכלול ספק מתח של הבקר כולל תושבות לספק ולבקר</t>
  </si>
  <si>
    <t>1.35.062.0120</t>
  </si>
  <si>
    <t>ספק מתח של הבקר לתוספת כרטיסי הרחבה לרבות תושבת</t>
  </si>
  <si>
    <t>1.35.062.0150</t>
  </si>
  <si>
    <t>בקר MPC הכולל 24 כניסות/יציאות כולל IP כפול מסוג DDC כדוגמת Smartstruxure SMARTX, כולל תצוגת LCD תוצרת Schneider Electric או ש"ע, בתקשורת BACnet\IP, הבקר כולל BUS POE לחיבור של עד 4 יחידות בקרי חדר מסוגים שונים ורגשים מובנים, הכוללים תצוגת LCD לצורך שליטה או ניטור על מפוחי הנחשון, כולל ניטור טמפ' או לחות וזיהוי אדם בחדר כולל רמת CO2</t>
  </si>
  <si>
    <t>1.35.062.0170</t>
  </si>
  <si>
    <t>כרטיס הרחבה מרחוק IP/IO בתקשורת TCP/IP הכולל 2 חיבורי RJ-45 לחיבור הבקרים ASB/ASP, הכרטיס כולל 10 כניסות דיגיטליות</t>
  </si>
  <si>
    <t>1.35.062.0190</t>
  </si>
  <si>
    <t>כרטיס הרחבה מרחוק IP/IO בתקשורת TCP/IP הכולל 2 חיבורי RJ-45 לחיבור הבקרים ASB/ASP, הכרטיס כולל 5 כניסות אוניברסליות + 4 יציאות דיגיטליות (ממסר)</t>
  </si>
  <si>
    <t>1.35.090.0000</t>
  </si>
  <si>
    <t>מסד נתונים</t>
  </si>
  <si>
    <t>1.35.090.0010</t>
  </si>
  <si>
    <t>פנל בקרה לתאורת חירום להתקנה שקועה או גלויה על קיר בעל מסך מגע צבעוני הכולל שני ערוצי תקשורת DALI וספקי כוח אינטגראליים בהתאם לדרישות תקן IEC62386 לשליטה ובקרה על עד 128 יחידות חירום (גופי תאורה ו/או שלטים), המאפשר ביצוע בדיקות תקינות יזומות או אוטומטיות בהתאם לדרישות תקן IEC62034, כולל ממשק תקשורת TCP/IP להתחברות ותפעול ברשת תקשורת מרכזית ותפעול ממרכז בקרה ותוכנה ייעודית דוגמת "אנלטק" בע"מ, דגם "N-light connect" או ש"ע</t>
  </si>
  <si>
    <t>1.35.090.0030</t>
  </si>
  <si>
    <t>תוכנת ניהול גרפית לניהול ותפעול עד 25,000 יחידות חירום באמצעות יחידות פנל בקרה בתקשורת TCP/IP (המשולמת בנפרד), המאפשרת תפעול יחידות החירום וביצוע בדיקות תקינות אוטומטיות ו/או ידניות יזומות כולל העברת חיווי תקלות וסטאטוס מיחידות החירום בשטח והצגתם על גבי תוכניות של המתקן, שיסופקו ע"י המזמין (חדרים, מעברים, חדרי מדרגות וכו') במחשב המרכזי, לרבות הפקת דוח תקלות/שמישות וכו' דוגמת "אנלטק" בע"מ דגם "EN-SED-G" או ש"ע</t>
  </si>
  <si>
    <t>1.35.090.0040</t>
  </si>
  <si>
    <t>בניית בסיס הנתונים ותכנות מערכת החירום על תוכנת הניהול קומפלט, לאחר התקנת כל השלטים וגופי תאורת החירום. המחיר הינו עבור גוף תאורת חירום אחד ו/או עבור שלט הכוונה חירום אחד, המותקן ברשת הבקרה ע"י "אנלטק" בע"מ או ש"ע</t>
  </si>
  <si>
    <t>1.41.000.0000</t>
  </si>
  <si>
    <t>גינון והשקיה</t>
  </si>
  <si>
    <t>1.41.012.0000</t>
  </si>
  <si>
    <t>טוף, חלוקי אבן ושבבי עץ צבעוניים</t>
  </si>
  <si>
    <t>1.41.012.0130</t>
  </si>
  <si>
    <t>טוף אדום, צהוב או מעורב 4-20 בשקים 25 ליטר לרבות הובלה F-08</t>
  </si>
  <si>
    <t>1.50.000.0000</t>
  </si>
  <si>
    <t>משטחי בטון</t>
  </si>
  <si>
    <t>1.50.043.0000</t>
  </si>
  <si>
    <t>טחי בטון, במשטחים חסיני שחיקה ו/או עמידים כנגד התקפים כימיים</t>
  </si>
  <si>
    <t>1.50.043.0001</t>
  </si>
  <si>
    <t>1. הסעיפים שלהלן כוללים ביצוע רולקות העשויות מחומר הציפוי של המשטחים, בהתאם להנחיות היצרן, במידה ונדרש. 2. מיקרון אחד - 0.001 מילימטר.</t>
  </si>
  <si>
    <t>1.50.043.0257</t>
  </si>
  <si>
    <t>צביעת רצפות בטון במערכת אפוקסית בעובי כ- 500 מיקרון, לרבות הכנה כימית או מכנית של פני משטח הבטון הקיים, שכבת פריימר אפוקסי "סיקפלור 161" או ש"ע ושתי שכבות "סיקפלור 264" או ש"ע, בגוון RAL. המחיר הינו לכמות מעל 500 מ"ר ועד 2000 מ"ר -F-07</t>
  </si>
  <si>
    <t>1.51.000.0000</t>
  </si>
  <si>
    <t>דרכים ועפר</t>
  </si>
  <si>
    <t>1.51.002.0000</t>
  </si>
  <si>
    <t>עבודות עפר</t>
  </si>
  <si>
    <t>1.51.002.0001</t>
  </si>
  <si>
    <t>מחירי כל הסעיפים כוללים פינוי וסילוק למרחק כלשהו שיידרש.</t>
  </si>
  <si>
    <t>1.51.002.0002</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</si>
  <si>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</si>
  <si>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1.51.002.0015</t>
  </si>
  <si>
    <t>חפירה כללית בשטח בכל עומק שיידרש</t>
  </si>
  <si>
    <t>1.51.003.0000</t>
  </si>
  <si>
    <t>מצעים ומילוי מובא</t>
  </si>
  <si>
    <t>1.51.003.0090</t>
  </si>
  <si>
    <t>מילוי מובא מחומר נברר (מצע סוג ג'), מפוזר בשכבות בעובי מקס' של 20 ס"מ לאחר ההידוק בהידוק מבוקר, לפי הנדרש במפרט הכללי פרק 51 (המחיר כולל ההידוק)</t>
  </si>
  <si>
    <t>1.51.063.0000</t>
  </si>
  <si>
    <t>מעבירי מים ותעלות</t>
  </si>
  <si>
    <t>1.51.063.0422</t>
  </si>
  <si>
    <t>תעלת ניקוז מבטון מזוין מסוג "מגנודריין 25" ברוחב פנים 25 ס"מ ובעומק פנים 28 ס"מ עם תושבות מפלדה מגולוונת שעליה מורכבת עם ברגים רשת מפלדה מגולוונת לעומס 25 טון C250, לרבות אטימת החיבור בין התעלות ע"י דבק מסוג "com-tec", לרבות חפירה והתקנה על גבי מצע בטון (כלול במחיר)</t>
  </si>
  <si>
    <t>1.57.000.0000</t>
  </si>
  <si>
    <t>תשתיות מים ביוב וניקוז</t>
  </si>
  <si>
    <t>1.57.042.0000</t>
  </si>
  <si>
    <t>שוחות בקרה עגולות לביוב מחוליות טרומיות</t>
  </si>
  <si>
    <t>1.57.042.0030</t>
  </si>
  <si>
    <t>שוחות בקרה עגולות מחוליות ותחתית טרומיות מבטון לפי ת"י 658 בקוטר פנימי 100 ס"מ עם תקרה בינונית ומכסה ב.ב. קוטר 60 ס"מ ממין 12.5) B125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</si>
  <si>
    <t>1.59.000.0000</t>
  </si>
  <si>
    <t>מסגרות פלדה</t>
  </si>
  <si>
    <t>1.59.000.0001</t>
  </si>
  <si>
    <t>1.59.000.0002</t>
  </si>
  <si>
    <t>1.59.000.0003</t>
  </si>
  <si>
    <t>כל המידות בפרק זה מציינות את מידות הפתח נטו לאחר התקנת המשקוף - "פתח אור" (מידות הפתח של הדלת או החלון נמדדות מהצד הפנימי של המשקוף).</t>
  </si>
  <si>
    <t>1.59.000.0004</t>
  </si>
  <si>
    <t>מחירי עבודות המסגרות כוללים: גילוון באבץ חם, צביעה בשתי שכבות צבע יסוד בתנור וצביעה בשתי שכבות צבע עליון בתנור או באתר.</t>
  </si>
  <si>
    <t>1.59.040.0000</t>
  </si>
  <si>
    <t>1.59.040.0001</t>
  </si>
  <si>
    <t>סעיפי הדלתות והחלונות שלהלן כוללים משקוף פלדה מעוגן ביציקה.</t>
  </si>
  <si>
    <t>1.59.040.0002</t>
  </si>
  <si>
    <t>משנת 2017 נכנס לתוקף תקן חדש לחלון ממ"ד הנקרא "דור חדש" לפי ת"י 4422 והוא תקף לכל היתר בניה שהוגש בשנת 2017 ואילך.</t>
  </si>
  <si>
    <t>1.59.040.0003</t>
  </si>
  <si>
    <t>דלתות פח: כנפי הדלתות מפח מגולוון וצבוע בתנור בעובי 1.5 מ"מ, המשקופים מפח מגולוון וצבוע בעובי 1.5 מ"מ (לקיר עובי 20-25 ס"מ), אלא אם נאמר אחרת בסעיף.</t>
  </si>
  <si>
    <t>1.59.040.0027</t>
  </si>
  <si>
    <t>נגיש- דלת הדף ורסיסים למרחב מוגן מוסדי במידות פתח אור 100/210 ס"מ, כנף מפלדה בעובי 25 מ"מ, לרבות משקוף פח בעובי 3 מ"מ מגולוון וצבע פריט מ-60</t>
  </si>
  <si>
    <t>1.59.040.0213</t>
  </si>
  <si>
    <t>חלון מרחב מוגן דו כנפי דירתי דגם "דור חדש", נגרר לכיס במידות פתח אור 100/100 ס"מ לקיר ברוחב 30-40 ס"מ, כנף פלדה מגולוונת בעובי 24 מ"מ ומשקוף מפח מגולוון, האטומים לגזים וצבועים. המחיר כולל חלון אלומיניום כנף על כנף מזוגג, הזזה על גבי מסגרת הפלדה של המרחב מוגן. חלון האלומיניום דגם AW60 אלובין או 1700 קליל או ש"ע, צבוע בצבע לבן. ללא תריס ורשת פריט מ-74</t>
  </si>
  <si>
    <t>1.59.040.0400</t>
  </si>
  <si>
    <t>פתח חילוץ ב"מרחב מוגן קומתי" מפלדה עובי 8 מ"מ במידות פתח אור 80/80 ס"מ, לרבות משקוף וצבע פריט מ-75</t>
  </si>
  <si>
    <t>1.59.042.0000</t>
  </si>
  <si>
    <t>איטום מעברי צנרת וכבלים במקלטים ובמרחבים מוגנים</t>
  </si>
  <si>
    <t>1.59.042.0070</t>
  </si>
  <si>
    <t>מערכת מודולרים מסוג "MCT" או ש"ע לאיטום מעבר כבלים וצינורות בכניסה למקלטים ומרחבים מוגנים, מאושרת ע"י פקע"ר. המערכת כוללת מערכת לאיטום קדח עגול בקוטר 100 מ"מ ("4) ומילוי אטמים בהתאם לקוטר הכבלים והצינורות החודרים.פריט מ-72</t>
  </si>
  <si>
    <t>1.59.050.0000</t>
  </si>
  <si>
    <t>מתקני איוורור וסינון</t>
  </si>
  <si>
    <t>1.59.050.0500</t>
  </si>
  <si>
    <t>צינור איוורור מפלדה קוטר "8 במקלט/מרחב מוגן בקיר חיצוני בעובי מינימלי של 30 ס"מ ועד 40 ס"מ, לרבות מכסה פלדה עם אטם, ברגי עיגון וצבע, לפי תקנות פיקוד העורף פריט מ-71, מ-73</t>
  </si>
  <si>
    <t>1.59.070.0000</t>
  </si>
  <si>
    <t>מתקני תברואה - מקלטים</t>
  </si>
  <si>
    <t>1.59.070.0220</t>
  </si>
  <si>
    <t>שירותים כימיים ניידים דגם "Porta Potti 365" תוצרת "THETFORD" הולנד או ש"ע במידות 41.4/38.3/42.7 ס"מ עם מיכל מים בנפח 15 ליטר ויחידת ספיגה בנפח 21 ליטר, מיועדים למרחבים מוגנים ומשווקים ע"י "תעשיות בית-אל" עם אישור מכון התקנים הישראלי בהתאם לדרישות פיקוד העורף</t>
  </si>
  <si>
    <t>1.85.000.0000</t>
  </si>
  <si>
    <t>איטום ובידוד תרמי</t>
  </si>
  <si>
    <t>1.85.072.0000</t>
  </si>
  <si>
    <t>איטום מעברי צנרת וקולרים לאיטום צנרת</t>
  </si>
  <si>
    <t>1.85.072.2100</t>
  </si>
  <si>
    <t>קולר איטום לצנרת חודרת קוטר "4 בעזרת אביזר חרושתי עם גב לבד מסוג "איזיטום" תוצרת חב' "איזידיכט" גרמניה כדוגמת חב' "מלגול", כולל אספקה והתקנה</t>
  </si>
  <si>
    <t>1.85.072.2110</t>
  </si>
  <si>
    <t>קולר איטום לצנרת חודרת קוטר "6 בעזרת אביזר חרושתי עם גב לבד מסוג "איזיטום" תוצרת חב' "איזידיכט" גרמניה כדוגמת חב' "מלגול" , כולל אספקה והתקנה</t>
  </si>
  <si>
    <t>1.85.072.2120</t>
  </si>
  <si>
    <t>קולר איטום לצנרת חודרת קוטר "8 בעזרת אביזר חרושתי עם גב לבד מסוג "איזיטום" תוצרת חב' "איזידיכט" גרמניה כדוגמת חב' "מלגול" כולל אספקה והתקנה</t>
  </si>
  <si>
    <t>2.00.000.0000</t>
  </si>
  <si>
    <t>עבודות בינוי ופיתוח מחוץ למבנה נוסעים</t>
  </si>
  <si>
    <t>2.02.000.0000</t>
  </si>
  <si>
    <t>עבודות בטון וקירות תומכים</t>
  </si>
  <si>
    <t>2.02.001.0000</t>
  </si>
  <si>
    <t>2.02.001.0001</t>
  </si>
  <si>
    <t>2.02.001.0002</t>
  </si>
  <si>
    <t>2.02.001.0003</t>
  </si>
  <si>
    <t>2.02.001.0004</t>
  </si>
  <si>
    <t>2.02.001.0005</t>
  </si>
  <si>
    <t>2.02.002.0000</t>
  </si>
  <si>
    <t>קירות תומכים וקירות גדר-בטון מזוין</t>
  </si>
  <si>
    <t>2.02.002.0011</t>
  </si>
  <si>
    <t>קירות תומכים מבטון מזויין ב-40, ללא חיפוי אבן. כולל עבודות עפר, עבודות מילוי, בטון רזה, יסוד, נקזים, תפרים, זיון הקיר, מילוי גרנולרי בגב הקיר, החלפת קרקע וכל העבודות והחומרים הדרושים לצורך ביצוע הקיר בשלמות כמפורט בתכניות.</t>
  </si>
  <si>
    <t>2.02.003.0000</t>
  </si>
  <si>
    <t>רכיבי בטון שונים</t>
  </si>
  <si>
    <t>2.02.003.0010</t>
  </si>
  <si>
    <t>מצע בטון רזה ב-20 בעובי 5 ס"מ מתחת ליסודות עוברים ומרצפים</t>
  </si>
  <si>
    <t>2.02.003.0015</t>
  </si>
  <si>
    <t>יסודות עוברים ורגלי קירות תומכים מבטון ב-30 בחתכים כלשהם.</t>
  </si>
  <si>
    <t>2.02.003.0016</t>
  </si>
  <si>
    <t>קורות עליונות והגבהות מבטון ב-40, בחתכים כלשהם (לפי מחירון נת"י)</t>
  </si>
  <si>
    <t>2.02.003.0020</t>
  </si>
  <si>
    <t>ראשי כלונסאות או קורת ראש, מבטון ב-30 בחתכים כלשהם, לרבות חפירה/חציבה, סיתות פני הכלונס והכנתו ליציקה ומילוי חוזר בקרקע מקומית.</t>
  </si>
  <si>
    <t>2.02.003.0040</t>
  </si>
  <si>
    <t>עמודי בטון ב-30 בחתך מלבני בחתכים כלשהם.</t>
  </si>
  <si>
    <t>2.02.003.0050</t>
  </si>
  <si>
    <t>קירות מבטון ב-30 בעובי 20 ס"מ</t>
  </si>
  <si>
    <t>2.02.003.0055</t>
  </si>
  <si>
    <t>קירות מבטון ב-30 בעובי 25 ס"מ</t>
  </si>
  <si>
    <t>2.02.003.0060</t>
  </si>
  <si>
    <t>קירות בטון ב-30 (שקיעה "5, חשיפה 2-4) בעובי 40 ס"מ</t>
  </si>
  <si>
    <t>2.02.003.0380</t>
  </si>
  <si>
    <t>2.02.003.0420</t>
  </si>
  <si>
    <t>תקרות  בטון ב-30  בעובי 25 ס"מ</t>
  </si>
  <si>
    <t>2.02.003.0440</t>
  </si>
  <si>
    <t>תוספת מחיר עבור בטון ב-40 במקום ב-30.</t>
  </si>
  <si>
    <t>2.02.005.0000</t>
  </si>
  <si>
    <t>פלדת זיון לבטון</t>
  </si>
  <si>
    <t>2.02.005.0001</t>
  </si>
  <si>
    <t>2.02.005.0010</t>
  </si>
  <si>
    <t>מוטות פלדה מצולעים לזיון בטון, בכל הקטרים והאורכים.</t>
  </si>
  <si>
    <t>2.02.011.0000</t>
  </si>
  <si>
    <t>2.02.011.0170</t>
  </si>
  <si>
    <t>מצע יריעות פוליאתילן בעובי 0.3 מ"מ מתחת לרצפת בטון</t>
  </si>
  <si>
    <t>2.02.085.0000</t>
  </si>
  <si>
    <t>בטון שיפועים ורולקות</t>
  </si>
  <si>
    <t>2.02.085.0110</t>
  </si>
  <si>
    <t>בטון שיפועים ב-30, יצוק על גבי גגות בעובי משתנה מ-3 ס"מ עד 13 ס"מ, מוחלק לפי שיפועי ניקוז</t>
  </si>
  <si>
    <t>2.02.085.0350</t>
  </si>
  <si>
    <t>רולקות משולשות במידות 5x5 ס"מ ועד 7x7 ס"מ מטיח הרבצה צמנטי</t>
  </si>
  <si>
    <t>2.05.000.0000</t>
  </si>
  <si>
    <t>איטום</t>
  </si>
  <si>
    <t>2.05.011.0000</t>
  </si>
  <si>
    <t>2.05.011.0089</t>
  </si>
  <si>
    <t>2.05.011.0091</t>
  </si>
  <si>
    <t>2.05.011.0092</t>
  </si>
  <si>
    <t>2.05.011.0093</t>
  </si>
  <si>
    <t>2.05.013.0000</t>
  </si>
  <si>
    <t>איטום גגות ביריעות ביטומניות</t>
  </si>
  <si>
    <t>2.05.013.0036</t>
  </si>
  <si>
    <t>2.05.013.0090</t>
  </si>
  <si>
    <t>2.05.013.0280</t>
  </si>
  <si>
    <t>2.05.015.0000</t>
  </si>
  <si>
    <t>2.05.015.0035</t>
  </si>
  <si>
    <t>2.05.023.0000</t>
  </si>
  <si>
    <t>2.05.023.0050</t>
  </si>
  <si>
    <t>2.05.031.0000</t>
  </si>
  <si>
    <t>הכנת קירות מבנים לאיטום, נדבך חוצץ רטיבות ואיטום סף חלון</t>
  </si>
  <si>
    <t>2.05.031.0020</t>
  </si>
  <si>
    <t>הכנת קירות לאיטום, לרבות חיתוך הזיון בולט, שיקום כיסי חצץ (סגרגציות) תיקון סדקים בבטון ע"י חומר צמנטי פולימרי חד רכיבי מסוג "סיקה רפ Power" או ש"ע, לרבות חציבה וסיתות כיסי חצץ וסדקים. העבודה תבוצע לפי דרישה בלבד. המדידה לפי כמות החומר בשקים שיושם בפועל(סעיף זה יבוצע ע"י קבלן שלד/ בטון)</t>
  </si>
  <si>
    <t>2.05.032.0000</t>
  </si>
  <si>
    <t>איטום קירות מבנים וקירות מרתפים בחומרים פולימריים נוזליים</t>
  </si>
  <si>
    <t>2.05.032.0008</t>
  </si>
  <si>
    <t>איטום קירות בשיטת "התזה דו קנית", לרבות ריסוס חומר ביטומני דו-רכיבי אלסטומרי על בסיס אמולסיה ביטומנית מושבחת בפולימר נאופרני מסוג "רפידפלקס" או "פלקסיגום" או "B-TECH 422" או ש"ע (בכמות של כ-9.5 ק"ג/מ"ר) לקבלת עובי ציפוי יבש של 5 מ"מ, לרבות פריימר תואם בכמות 300 גר'/מ"ר, הגנה בבד גאוטכני לא ארוג 200 ג"ר/מ"ר ויריעת HDPE חלקה מסוג "פרוטקט 5" או "פזדריין 500 FLT" או ש"ע בעובי 0.5 מ"מ</t>
  </si>
  <si>
    <t>2.05.032.0013</t>
  </si>
  <si>
    <t>איטום קירות בציפוי מסוג "נאפופלקס פרופיטק 1" או ש"ע, כדוגמת "א.צ טכנולוגיות מתקדמות לבניה" (בכמות של כ- 3.5 ק"ג/מ"ר) לקבלת ציפוי יבש בעובי 2.5 מ"מ והגנה ע"י יריעת H.D.P.E חלקה בעובי של 0.5 מ"מ</t>
  </si>
  <si>
    <t>2.05.032.0089</t>
  </si>
  <si>
    <t>איטום רולקות ע"י יריעת חיזוק מסוג "פוליפז 5M" או ש"ע בעובי 5 מ"מ ברוחב 33 ס"מ על גבי פריימר ביטומני מסוג "GS474" או ש"ע בכמות 300 גר'/מ"ר</t>
  </si>
  <si>
    <t>2.05.032.0090</t>
  </si>
  <si>
    <t>איטום תפרי התפשטות אופקיים או אנכיים ברוחב 20-30 מ"מ, ע"י חומר איטום אלסטומרי על בסיס פוליאוריטן מסוג "SAPIR THANE 230" או ש"ע, לרבות ניקוי התפר, יישור שפתי התפר, פריימר , החדרת פרופיל גיבוי מפוליאתילן מוקצף בקוטר 25-38 מ"מ ומילוי התפר בחומר האיטום</t>
  </si>
  <si>
    <t>2.05.032.0091</t>
  </si>
  <si>
    <t>איטום תפרי התפשטות תת קרקעיים, אופקיים ואנכיים ב-2 שכבות יריעות ביטומניות: יריעה תחתונה ביטומנית לא משוריינת מסוג "FLEXOBIT" או שו"ע בעובי 5 מ"מ וברוחב 25 ס"מ ויריעה עליונה מסוג "פוליפז 5M" או שו"ע ברוחב 50 ס"מ לרבות פריימר ביטומני מסוג "GS474" או שו"ע בכמות 300 גר'\מ"ר</t>
  </si>
  <si>
    <t>2.05.035.0000</t>
  </si>
  <si>
    <t>2.05.035.0022</t>
  </si>
  <si>
    <t>2.05.050.0000</t>
  </si>
  <si>
    <t>יריעות מבד גאוטכני</t>
  </si>
  <si>
    <t>2.05.050.0060</t>
  </si>
  <si>
    <t>יריעות מבד גיאוטכני לא ארוג עשוי פוליאסטר או פוליפרופילן במשקל 200 גר'/מ"ר לניקוז או להגנה על איטום</t>
  </si>
  <si>
    <t>2.05.063.0000</t>
  </si>
  <si>
    <t>עצר ורולקות</t>
  </si>
  <si>
    <t>2.05.063.0071</t>
  </si>
  <si>
    <t>2.05.063.0072</t>
  </si>
  <si>
    <t>2.05.063.0073</t>
  </si>
  <si>
    <t>2.06.000.0000</t>
  </si>
  <si>
    <t>2.06.000.0001</t>
  </si>
  <si>
    <t>כל מחירי דלתות הפח/הפלדה שלהלן, כוללים ציפוי או צביעת המשקופים והדלתות בתנור/באתר, עיגון וביטון המשקוף בקיר בטון או בקיר בניה.</t>
  </si>
  <si>
    <t>2.06.031.0000</t>
  </si>
  <si>
    <t>2.06.031.9805</t>
  </si>
  <si>
    <t>דלת רפפות דו כנפית מפח מגולוון, פתיחה צירית במידות 160/270 ס"מ עם שתי רפפות משולבות בחלק התחתון והעליון של הדלת ומילוי פוליאוריטן או צמר סלעים, צביעה בתנור ומשקוף פח מגולוון וצבוע בעובי 1.5 מ"מ, מנעול צילינדר וידיות מתכת פרט מ-69</t>
  </si>
  <si>
    <t>2.06.033.0000</t>
  </si>
  <si>
    <t>2.06.033.9802</t>
  </si>
  <si>
    <t>נגיש- דלת פלדה דו כנפית חסינת אש, ל- 30 דק' לפי ת"י 1212, במידות 160/270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מ-112</t>
  </si>
  <si>
    <t>2.06.033.9803</t>
  </si>
  <si>
    <t>נגיש- דלת פלדה דו כנפית חסינת אש, ל- 30 דק' לפי ת"י 1212, במידות 150/270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מ-68</t>
  </si>
  <si>
    <t>2.06.033.9804</t>
  </si>
  <si>
    <t>נגיש- דלת פלדה דו כנפית חסינת אש, ל- 30 דק' לפי ת"י 1212, במידות 160/240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מ-113</t>
  </si>
  <si>
    <t>2.06.040.0000</t>
  </si>
  <si>
    <t>תריסי רפפות לאיוורור /לשחרור עשן מפלדה</t>
  </si>
  <si>
    <t>2.06.040.0085</t>
  </si>
  <si>
    <t>תריס (רפפה) קבוע לאיוורור/שחרור עשן, עשוי מפח מגולוון בעובי 1.5 מ"מ, לרבות מסגרת. פרט מ-107 מ-108</t>
  </si>
  <si>
    <t>2.06.040.0090</t>
  </si>
  <si>
    <t>תריס (רפפה) קבוע לאיוורור/שחרור עשן, עשוי מפח מגולוון בעובי 1.5 מ"מ, לרבות מסגרת. פרט מ- 109 מ-114</t>
  </si>
  <si>
    <t>2.06.049.0000</t>
  </si>
  <si>
    <t>2.06.049.0230</t>
  </si>
  <si>
    <t>2.06.051.0000</t>
  </si>
  <si>
    <t>2.06.051.1300</t>
  </si>
  <si>
    <t>2.06.053.0000</t>
  </si>
  <si>
    <t>מכסים, סבכות וכיסוי לחצר אנגלית</t>
  </si>
  <si>
    <t>2.06.053.0500</t>
  </si>
  <si>
    <t>מכסה פתח יציאה לגג במידות 80/80 ס"מ, עשוי מפח מגולוון בעובי 2 מ"מ, לרבות משקוף, צירי פתיחה, שתי אוזניים למנעול וצבע, פרט מ-70</t>
  </si>
  <si>
    <t>2.06.054.0000</t>
  </si>
  <si>
    <t>2.06.054.0050</t>
  </si>
  <si>
    <t>סולם עליה קבוע לחדרי מכונות, גגות וכו' עשוי צינור "1/2 1 או 50/25 מ"מ עם שלבים מצינור "3/4, ברוחב לא פחות מ- 40 ס"מ פרט מ-97 מ-95</t>
  </si>
  <si>
    <t>2.06.054.0060</t>
  </si>
  <si>
    <t>2.06.055.0000</t>
  </si>
  <si>
    <t>2.06.055.0010</t>
  </si>
  <si>
    <t>מאחז יד מצינור פלדה מגולוון וצבוע בתנור, בקוטר "1/2 1 לרבות חיזוקים לקיר/מעקה ורוזטות לכיסוי החיבור - פריט מ-97</t>
  </si>
  <si>
    <t>2.08.000.0000</t>
  </si>
  <si>
    <t>תשתיות חשמל, תאורה ותקשורת</t>
  </si>
  <si>
    <t>2.08.001.0000</t>
  </si>
  <si>
    <t>2.08.001.0001</t>
  </si>
  <si>
    <t>תאורת חוץ</t>
  </si>
  <si>
    <t>2.08.001.0002</t>
  </si>
  <si>
    <t>הכנות לתאורת חוץ</t>
  </si>
  <si>
    <t>2.08.001.0004</t>
  </si>
  <si>
    <t>כל המחירים כוללים אספקה, הובלה, התקנה ואחריות.</t>
  </si>
  <si>
    <t>2.08.001.0006</t>
  </si>
  <si>
    <t>התאור בכתב הכמויות הוא תמציתי בלבד, ואינו גורע מהמפרט הטכני 08 והמפרט המיוחד למכרז זה.</t>
  </si>
  <si>
    <t>2.08.001.0008</t>
  </si>
  <si>
    <t>השלמות לכתב הכמויות וכן איפיוני ציוד והסברים מפורטים יותר, ראה פירוט במפרט הטכני הרלוונטי למכרז זה.</t>
  </si>
  <si>
    <t>2.08.001.0010</t>
  </si>
  <si>
    <t>הקבלן חייב לתמחר את הציוד לפי המצויין במכרז ולא ציוד אחר.</t>
  </si>
  <si>
    <t>2.08.001.0012</t>
  </si>
  <si>
    <t>מובלים</t>
  </si>
  <si>
    <t>2.08.001.0016</t>
  </si>
  <si>
    <t>הערה 08.001.0016 : 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</si>
  <si>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2.08.001.0018</t>
  </si>
  <si>
    <t>ביצוע לפי המפרט הכללי ("הספר הכחול") בפרק 08 סעיף 08.03.07 ולפי פרט.</t>
  </si>
  <si>
    <t>2.08.001.0020</t>
  </si>
  <si>
    <t>צינורות פלסטים כפיפים פ"נ "כבה מאליו"</t>
  </si>
  <si>
    <t>2.08.001.0030</t>
  </si>
  <si>
    <t>צינורות פלסטים כפיפים פ"נ "כבה מאליו" בקוטר 20 מ"מ כולל חוט משיכה מניילון 4 מ"מ כולל כל הנדרש לפי סעיף 08.001.0016</t>
  </si>
  <si>
    <t>2.08.001.0032</t>
  </si>
  <si>
    <t>צינורות פלסטים כפיפים פ"נ "כבה מאליו" בקוטר 25 מ"מ כולל חוט משיכה מניילון 4 מ"מ כולל כל הנדרש לפי סעיף 08.001.0016</t>
  </si>
  <si>
    <t>2.08.001.0036</t>
  </si>
  <si>
    <t>צינורות פלסטים כפיפים פ"נ "כבה מאליו" בקוטר 32 מ"מ כולל חוט משיכה מניילון 4 מ"מ כולל כל הנדרש לפי סעיף 08.001.0016</t>
  </si>
  <si>
    <t>2.08.001.0039</t>
  </si>
  <si>
    <t>צינורות פלסטים כפיפים פ"נ "כבה מאליו" בקוטר 40 מ"מ כולל חוט משיכה מניילון 4 מ"מ כולל כל הנדרש לפי סעיף 08.001.0016</t>
  </si>
  <si>
    <t>2.08.001.0042</t>
  </si>
  <si>
    <t>צינורות פלסטים כפיפים פ"נ "כבה מאליו" בקוטר 50 מ"מ כולל חוט משיכה מניילון 4 מ"מ כולל כל הנדרש לפי סעיף 08.001.0016</t>
  </si>
  <si>
    <t>2.08.001.0045</t>
  </si>
  <si>
    <t>צינורות פלסטיים מפוליאתילן (H.D.P.E)</t>
  </si>
  <si>
    <t>2.08.001.0048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</si>
  <si>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08.001.0016</t>
  </si>
  <si>
    <t>2.08.001.0054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</si>
  <si>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08.001.0016</t>
  </si>
  <si>
    <t>2.08.001.0057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</si>
  <si>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</si>
  <si>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2.08.001.0060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</si>
  <si>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08.001.0016</t>
  </si>
  <si>
    <t>2.08.001.0063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</si>
  <si>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08.001.0016</t>
  </si>
  <si>
    <t>2.08.001.0093</t>
  </si>
  <si>
    <t>צינורות פלסטיים גמישים שרשוריים דו שכבתי</t>
  </si>
  <si>
    <t>2.08.001.0096</t>
  </si>
  <si>
    <t>צינור שרשורי דו שכבתי בקוטר 50 מ"מ כולל מופות יחודיות לצנרת זו כולל חוטי משיכה 8 מ"מ מניילון כולל כל הנדרש לפי סעיף 08.001.0016</t>
  </si>
  <si>
    <t>2.08.001.0102</t>
  </si>
  <si>
    <t>צינור שרשורי דו שכבתי בקוטר 75 מ"מ כולל מופות יחודיות לצנרת זו כולל חוטי משיכה 8 מ"מ מניילון כולל כל הנדרש לפי סעיף 08.001.0016</t>
  </si>
  <si>
    <t>2.08.001.0105</t>
  </si>
  <si>
    <t>צינור שרשורי דו שכבתי בקוטר 110 מ"מ כולל מופות יחודיות לצנרת זו כולל חוטי משיכה 8 מ"מ מניילון כולל כל הנדרש לפי סעיף 08.001.0016</t>
  </si>
  <si>
    <t>2.08.001.0108</t>
  </si>
  <si>
    <t>צינור שרשורי דו שכבתי בקוטר 160 מ"מ כולל מופות יחודיות לצנרת זו כולל חוטי משיכה 8 מ"מ מניילון כולל כל הנדרש לפי סעיף 08.001.0016</t>
  </si>
  <si>
    <t>2.08.001.0111</t>
  </si>
  <si>
    <t>צינור שרשורי דו שכבתי בקוטר 200 מ"מ כולל מופות יחודיות לצנרת זו כולל חוטי משיכה 8 מ"מ מניילון כולל כל הנדרש לפי סעיף 08.001.0016</t>
  </si>
  <si>
    <t>2.08.001.0114</t>
  </si>
  <si>
    <t>שרוולים</t>
  </si>
  <si>
    <t>2.08.001.0126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</si>
  <si>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08.001.0016</t>
  </si>
  <si>
    <t>2.08.001.0129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</si>
  <si>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08.001.0016</t>
  </si>
  <si>
    <t>2.08.001.0132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</si>
  <si>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08.001.0016</t>
  </si>
  <si>
    <t>2.08.001.0159</t>
  </si>
  <si>
    <t>תאים יצוקים או בנויים או טרומיים</t>
  </si>
  <si>
    <t>2.08.001.0162</t>
  </si>
  <si>
    <t>הערה 08.001.0162: 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</si>
  <si>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2.08.001.0165</t>
  </si>
  <si>
    <t>ביצוע לפי המפרט הכללי ("הספר הכחול") בפרק 08 סעיף 08.03.09.02 ולפי פרט.</t>
  </si>
  <si>
    <t>2.08.001.0183</t>
  </si>
  <si>
    <t>תא בקרה לכבלים/ צינורות טרומי כולל כל הנדרש לפי סעיף 08.001.0162 בקוטר פנימי 80 ס"מ ועומק 150 ס"מ מסגרת ומכסה מסוג B125 לפי ת"י 489.</t>
  </si>
  <si>
    <t>2.08.001.0186</t>
  </si>
  <si>
    <t>תא בקרה לכבלים/ צינורות טרומי כולל כל הנדרש לפי סעיף 08.001.0162 בקוטר פנימי 100 ס"מ ועומק 150 ס"מ מסגרת ומכסה מסוג B125 לפי ת"י 489.</t>
  </si>
  <si>
    <t>2.08.001.0208</t>
  </si>
  <si>
    <t>תוספת למחיר תא בקרה בקוטר 100 ס"מ עבור מסגרת מרובעת/עגולה ממתכת ומכסה עגול יצוק ממתכת D400 לפי ת"י 489.</t>
  </si>
  <si>
    <t>2.08.001.0216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</si>
  <si>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</si>
  <si>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2.08.001.0217</t>
  </si>
  <si>
    <t>תוספת מחיר לתא בקרה של טבעת בקוטר 80 ס''מ בגובה 50 ס''מ להעמקת התא, כולל תוספת שלבי טיפוס</t>
  </si>
  <si>
    <t>2.08.001.0218</t>
  </si>
  <si>
    <t>תוספת מחיר לתא בקרה של טבעת בקוטר 100 ס''מ בגובה 50 ס''מ להעמקת התא, כולל תוספת שלבי טיפוס</t>
  </si>
  <si>
    <t>2.08.001.0219</t>
  </si>
  <si>
    <t>החלפת מכסה וטבעת בשוחה קיימת למכסה בקוטר 60 ס"מ,דגם כבישי D400, כולל הטבעת סמל הרשות. ההחלפה כוללת את הפירוק ופינוי הטבעת והמכסה הישנים</t>
  </si>
  <si>
    <t>2.08.001.0220</t>
  </si>
  <si>
    <t>משטח יצוק מבטון עם ברזלי זיון מסביב לשוחת ביקורת, במידות 200*200 ס"מ ובעובי 20 ס"מ כולל יישור השטח ומילוי שכבת מצע סוג א' מהודק בעובי 20 ס"מ</t>
  </si>
  <si>
    <t>2.08.001.0221</t>
  </si>
  <si>
    <t>2.08.001.0233</t>
  </si>
  <si>
    <t>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t>
  </si>
  <si>
    <t>2.08.001.0236</t>
  </si>
  <si>
    <t>צינור פלסטי מסוג מריכף בקוטר 29 מ"מ, מושחל במעברים שמתחת לכבישים או/ו בצנרת שרשורית שמעל מכשול, או/ו בצנרת שרשורית שביסוד המרכזיה - הכנה למוליך הארקה</t>
  </si>
  <si>
    <t>2.08.001.0249</t>
  </si>
  <si>
    <t>עבודות חפירה ו/או חציבה ומילוי</t>
  </si>
  <si>
    <t>2.08.001.0252</t>
  </si>
  <si>
    <t>הערה 08.001.0252: 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</si>
  <si>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2.08.001.0255</t>
  </si>
  <si>
    <t>ביצוע לפי המפרט הכללי ("הספר הכחול") בפרק 08 סעיף 08.02.03 ולפי פרט.</t>
  </si>
  <si>
    <t>2.08.001.0258</t>
  </si>
  <si>
    <t>חפירה ו/או חציבה של תעלות לכבלים כולל כל הנדרש לפי סעיף 08.001.0252 ברוחב 40 ס"מ ועומק 100 ס"מ באמצעות כל כלי מכאני שיידרש לרבות חופר-תעלות או בעבודת ידיים, בכל סוגי הקרקע.</t>
  </si>
  <si>
    <t>2.08.001.0261</t>
  </si>
  <si>
    <t>חפירה ו/או חציבה של תעלות לכבלים כולל כל הנדרש לפי סעיף 08.001.0252 ברוחב 60 ס"מ ועומק 100 ס"מ באמצעות כל כלי מכאני שיידרש לרבות חופר- תעלות או בעבודת ידיים, בכל סוגי הקרקע.</t>
  </si>
  <si>
    <t>2.08.001.0267</t>
  </si>
  <si>
    <t>חפירה ו/או חציבה של תעלות לכבלים כולל כל הנדרש לפי סעיף 08.001.0252 ברוחב 100 ס"מ ועומק 100 ס"מ באמצעות כל כלי מכאני שיידרש לרבות חופר- תעלות או בעבודת ידיים, בכל סוגי הקרקע.</t>
  </si>
  <si>
    <t>2.08.001.0273</t>
  </si>
  <si>
    <t>תוספת מחיר לסעיף 08.001.0258 עבור כל 20 ס"מ של העמקת החפירה ו/או חציבה לעומק מעל 100 ס"מ עבור תעלות ברוחב 40 ס"מ.</t>
  </si>
  <si>
    <t>2.08.001.0282</t>
  </si>
  <si>
    <t>תוספת מחיר לסעיף 08.001.0267 עבור כל 20 ס"מ של העמקת החפירה ו/או חציבה לעומק מעל 100 ס"מ עבור תעלות ברוחב 100 ס"מ.</t>
  </si>
  <si>
    <t>2.08.001.0291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</si>
  <si>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</si>
  <si>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2.08.001.0294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</si>
  <si>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</si>
  <si>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2.08.001.0296</t>
  </si>
  <si>
    <t>חציית משטח אספלט/בטונים ו/או פירוק ריצוף בשטח כבישים, מדרכות ו/או איי תנועה כולל אבני שפה מכל סוג,כולל חיתוך ושבירת אספלט/בטון קיים  לעומק עד 150 ס"מ</t>
  </si>
  <si>
    <t>2.08.001.0297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</si>
  <si>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</si>
  <si>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2.08.001.0299</t>
  </si>
  <si>
    <t>יציקת בטון ב-20 להגנת צנרת מעל מכשול ו/או לכל מקום שיידרש (לפי דרישת המפקח).</t>
  </si>
  <si>
    <t>2.08.001.0348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</si>
  <si>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</si>
  <si>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2.08.001.0357</t>
  </si>
  <si>
    <t>יסודות לעמודי תאורה</t>
  </si>
  <si>
    <t>2.08.001.0360</t>
  </si>
  <si>
    <t>הערה 08.001.0360 - 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</si>
  <si>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2.08.001.0361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</si>
  <si>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</si>
  <si>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2.08.001.0363</t>
  </si>
  <si>
    <t>ביצוע לפי המפרט הכללי ("הספר הכחול") בפרק 08 סעיף 08.06.02 ולפי פרט.</t>
  </si>
  <si>
    <t>2.08.001.0365</t>
  </si>
  <si>
    <t>יסוד לעמוד תאורה כולל כל הנדרש לפי סעיף 08.001.0360 בגובה עד 5 מ' יצוק מבטון ב-30 במידות 60/60/80 ס"מ.</t>
  </si>
  <si>
    <t>2.08.001.0369</t>
  </si>
  <si>
    <t>יסוד לעמוד תאורה כולל כל הנדרש לפי סעיף 08.001.0360 בגובה 8 מ' יצוק מבטון ב-30 במידות 80/80/100 ס"מ.</t>
  </si>
  <si>
    <t>2.08.001.0371</t>
  </si>
  <si>
    <t>יסוד לעמוד תאורה כולל כל הנדרש לפי סעיף 08.001.0360 בגובה 9-10 מ' יצוק מבטון ב-30 במידות 80/80/160 ס"מ.</t>
  </si>
  <si>
    <t>2.08.001.0373</t>
  </si>
  <si>
    <t>יסוד לעמוד תאורה כולל כל הנדרש לפי סעיף 08.001.0360 בגובה 11-12 מ' יצוק מבטון ב-30 במידות 90/90/170 ס"מ.</t>
  </si>
  <si>
    <t>2.08.001.0389</t>
  </si>
  <si>
    <t>כיסוי הגנה אנטי ונדלי לברגי יסוד, מפח בעובי 4 מ''מ מגולוון, בנוי משני חלקים לפי תוכנית</t>
  </si>
  <si>
    <t>2.08.001.0446</t>
  </si>
  <si>
    <t>עבודות פירוק וחיבורים</t>
  </si>
  <si>
    <t>2.08.001.0448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</si>
  <si>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</si>
  <si>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2.08.001.0450</t>
  </si>
  <si>
    <t>פירוק תא מעבר קיים בכל קוטר שהוא, הוצאתו מהקרקע ע"י חפירה ו/או חציבה והעברתו למקום שיורה המפקח.</t>
  </si>
  <si>
    <t>2.08.001.0453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</si>
  <si>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</si>
  <si>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2.08.001.0456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</si>
  <si>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</si>
  <si>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2.08.001.0459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</si>
  <si>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</si>
  <si>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2.08.001.0462</t>
  </si>
  <si>
    <t>פירוק עמוד תאורה קיים מפלדה בגובה 4-8 מ', כולל זרועות, פנסים וכל מרכיביו, כולל פירוק חיבורי חשמל וכבל ההזנה ובידודם, והעברתו למקום שיורה המפקח.</t>
  </si>
  <si>
    <t>2.08.001.0465</t>
  </si>
  <si>
    <t>פירוק עמוד תאורה קיים מפלדה בגובה 9-12 מ', כולל זרועות, פנסים וכל מרכיביו, כולל פירוק חיבורי חשמל וכבל ההזנה ובידודם, והעברתו למקום שיורה המפקח.</t>
  </si>
  <si>
    <t>2.08.001.0495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</si>
  <si>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</si>
  <si>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2.08.001.0504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</si>
  <si>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</si>
  <si>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2.08.001.0513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</si>
  <si>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</si>
  <si>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2.08.001.0516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</si>
  <si>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</si>
  <si>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2.08.001.0528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</si>
  <si>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</si>
  <si>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2.08.002.0000</t>
  </si>
  <si>
    <t>עמודים וזרועות לתאורת חוץ</t>
  </si>
  <si>
    <t>2.08.002.0003</t>
  </si>
  <si>
    <t>2.08.002.0006</t>
  </si>
  <si>
    <t>2.08.002.0009</t>
  </si>
  <si>
    <t>השלמות לכתב הכמיות וכן איפיוני ציוד והסברים מפורטים יותר, ראה פירוט במפרט הטכני הרלוונטי למכרז זה.</t>
  </si>
  <si>
    <t>2.08.002.0012</t>
  </si>
  <si>
    <t>2.08.002.0015</t>
  </si>
  <si>
    <t>חלה חובה על הקבלן להציג תעודת C.O.C מטעם היצרן וחתומה על ידו, על כל משלוח של ציוד כנדרש במפרט הטכני.</t>
  </si>
  <si>
    <t>2.08.002.0018</t>
  </si>
  <si>
    <t>כולל הטבעת מספר של מכון התקנים.</t>
  </si>
  <si>
    <t>2.08.002.0021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</si>
  <si>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</si>
  <si>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2.08.002.0024</t>
  </si>
  <si>
    <t>ביצוע לפי המפרט הכללי ("הספר הכחול") בפרק 08  סעיף 08.06.02.01 ולפי פרט.</t>
  </si>
  <si>
    <t>2.08.002.0066</t>
  </si>
  <si>
    <t>הערה 08.002.0066: 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 בכל גוון שיוחלט ע"י המזמין</t>
  </si>
  <si>
    <t>2.08.002.0072</t>
  </si>
  <si>
    <t>עמוד תאורה בחתך קוני עגול עשוי מפלדה כולל כל הנדרש לפי סעיף 08.002.0066 באורך 4.8 או 5 מ'.</t>
  </si>
  <si>
    <t>2.08.002.0081</t>
  </si>
  <si>
    <t>עמוד תאורה בחתך קוני עגול עשוי מפלדה כולל כל הנדרש לפי סעיף 08.002.0066 באורך 6.8 או 7 מ'.</t>
  </si>
  <si>
    <t>2.08.002.0087</t>
  </si>
  <si>
    <t>עמוד תאורה בחתך קוני עגול עשוי מפלדה כולל כל הנדרש לפי סעיף 08.002.0066 באורך 8.8 או 9 מ'.</t>
  </si>
  <si>
    <t>2.08.002.0093</t>
  </si>
  <si>
    <t>עמוד תאורה בחתך קוני עגול עשוי מפלדה כולל כל הנדרש לפי סעיף 08.002.0066 באורך 10.8 מ'.</t>
  </si>
  <si>
    <t>2.08.002.0345</t>
  </si>
  <si>
    <t>זרועות פלדה לעמודי תאורה</t>
  </si>
  <si>
    <t>2.08.002.0348</t>
  </si>
  <si>
    <t>הערה 08.2.348 - 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 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</si>
  <si>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2.08.002.0351</t>
  </si>
  <si>
    <t>ביצוע לפי המפרט הכללי ("הספר הכחול") פרק 08 סעיף 08.06.05.01 ולפי פרט.</t>
  </si>
  <si>
    <t>2.08.002.0357</t>
  </si>
  <si>
    <t>זרוע יחידה באורך 150 ס"מ עשויה מפלדה כולל כל הנדרש לפי סעיף 08.2.348.</t>
  </si>
  <si>
    <t>2.08.002.0366</t>
  </si>
  <si>
    <t>זרוע כפולה באורך 150 ס"מ עשויה מפלדה כולל כל הנדרש לפי סעיף 08.2.348.</t>
  </si>
  <si>
    <t>2.08.002.0375</t>
  </si>
  <si>
    <t>זרוע משולשת באורך 150 ס"מ עשויה מפלדה כולל כל הנדרש לפי סעיף 08.2.348.</t>
  </si>
  <si>
    <t>2.08.002.0384</t>
  </si>
  <si>
    <t>זרוע מרובעת באורך 150 ס"מ עשויה מפלדה כולל כל הנדרש לפי סעיף 08.2.348.</t>
  </si>
  <si>
    <t>2.08.002.0618</t>
  </si>
  <si>
    <t>גומחות בטון שימוש כללי</t>
  </si>
  <si>
    <t>2.08.002.0620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</si>
  <si>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</si>
  <si>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2.08.002.0626</t>
  </si>
  <si>
    <t>גומחת בטון מזויין במידות פנים 100/40/210 ס"מ, לרבות גג, מעברים, חפירה וביסוס.</t>
  </si>
  <si>
    <t>2.08.003.0000</t>
  </si>
  <si>
    <t>אביזרי תאורה</t>
  </si>
  <si>
    <t>2.08.003.0003</t>
  </si>
  <si>
    <t>2.08.003.0006</t>
  </si>
  <si>
    <t>התאור בכתב הכמויות הוא תמציתי בלבד, ואינו גורע מהמפרט הבין משרדי למתקני חשמל  08, ת"י 20, מפרט טכני ליישום תאורת לד והמפרט המיוחד למכרז זה.</t>
  </si>
  <si>
    <t>2.08.003.0009</t>
  </si>
  <si>
    <t>2.08.003.0012</t>
  </si>
  <si>
    <t>2.08.003.0021</t>
  </si>
  <si>
    <t>התקנת גוף תאורה</t>
  </si>
  <si>
    <t>2.08.003.0027</t>
  </si>
  <si>
    <t>התקנה וחיבור גוף תאורת רחובות מאושר משהב"ש על עמוד עירוני או על עמוד חברת החשמל בגובה 5.1-12 מ'  כולל תאום מול חח"י.</t>
  </si>
  <si>
    <t>2.08.003.0033</t>
  </si>
  <si>
    <t>מגשים</t>
  </si>
  <si>
    <t>2.08.003.0036</t>
  </si>
  <si>
    <t>הערה 08.3.036 : 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</si>
  <si>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2.08.003.0039</t>
  </si>
  <si>
    <t>ביצוע לפי המפרט הכללי ("הספר הכחול") פרק 08 סעיף 08.09.02.07 ולפי פרט.</t>
  </si>
  <si>
    <t>2.08.003.0042</t>
  </si>
  <si>
    <t>מגש אביזרים לגוף תאורה אחד כולל כל הנדרש לפי סעיף 08.3.036.</t>
  </si>
  <si>
    <t>2.08.003.0045</t>
  </si>
  <si>
    <t>מגש אביזרים לשני גופי תאורה כולל כל הנדרש לפי סעיף 08.3.036.</t>
  </si>
  <si>
    <t>2.08.003.0048</t>
  </si>
  <si>
    <t>מגש אביזרים לשלושה גופי תאורה כולל כל הנדרש לפי סעיף 08.3.036.</t>
  </si>
  <si>
    <t>2.08.003.0051</t>
  </si>
  <si>
    <t>מגש אביזרים לארבעה גופי תאורה כולל כל הנדרש לפי סעיף 08.3.036.</t>
  </si>
  <si>
    <t>2.08.003.0054</t>
  </si>
  <si>
    <t>כבלים נחושת</t>
  </si>
  <si>
    <t>2.08.003.0057</t>
  </si>
  <si>
    <t>הערה 08.3.0057 - 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</si>
  <si>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2.08.003.0060</t>
  </si>
  <si>
    <t>ביצוע לפי המפרט הכללי ("הספר הכחול") בפרק 08 סעיף 08.04.06. ולפי פרט.</t>
  </si>
  <si>
    <t>2.08.003.0063</t>
  </si>
  <si>
    <t>כבל מטיפוס N2XY בחתך 3X1.5 ממ"ר כולל כל הנדרש לפי סעיף 08.003.0057</t>
  </si>
  <si>
    <t>2.08.003.0072</t>
  </si>
  <si>
    <t>כבל מטיפוס N2XY בחתך 7X1.5 ממ"ר, הגידים ממוספרים כולל כל הנדרש לפי סעיף 08.003.0057</t>
  </si>
  <si>
    <t>2.08.003.0078</t>
  </si>
  <si>
    <t>כבל מטיפוס N2XY בחתך 12X1.5 ממ"ר, הגידים ממוספרים כולל כל הנדרש לפי סעיף 08.003.0057</t>
  </si>
  <si>
    <t>2.08.003.0081</t>
  </si>
  <si>
    <t>כבל מטיפוס N2XY בחתך 3X2.5 ממ"ר כולל כל הנדרש לפי סעיף 08.003.0057</t>
  </si>
  <si>
    <t>2.08.003.0087</t>
  </si>
  <si>
    <t>כבל מטיפוס N2XY בחתך 5X2.5 ממ"ר כולל כל הנדרש לפי סעיף 08.003.0057</t>
  </si>
  <si>
    <t>2.08.003.0096</t>
  </si>
  <si>
    <t>כבל מטיפוס N2XY בחתך 3X4 ממ"ר כולל כל הנדרש לפי סעיף 08.003.0057</t>
  </si>
  <si>
    <t>2.08.003.0102</t>
  </si>
  <si>
    <t>כבל מטיפוס N2XY בחתך 5X4 ממ"ר כולל כל הנדרש לפי סעיף 08.003.0057</t>
  </si>
  <si>
    <t>2.08.003.0111</t>
  </si>
  <si>
    <t>כבל מטיפוס N2XY בחתך 5X6 ממ"ר כולל כל הנדרש לפי סעיף 08.003.0057</t>
  </si>
  <si>
    <t>2.08.003.0120</t>
  </si>
  <si>
    <t>כבל מטיפוס N2XY בחתך 5X10 ממ"ר כולל כל הנדרש לפי סעיף 08.003.0057 כולל סופיות מפצלות מתכווצות ("כפפות").</t>
  </si>
  <si>
    <t>2.08.003.0126</t>
  </si>
  <si>
    <t>כבל מטיפוס N2XY בחתך 5X16 ממ"ר כולל כל הנדרש לפי סעיף 08.003.0057 כולל סופיות מפצלות מתכווצות ("כפפות").</t>
  </si>
  <si>
    <t>2.08.003.0129</t>
  </si>
  <si>
    <t>כבל מטיפוס N2XY בחתך 4X25 ממ"ר כולל כל הנדרש לפי סעיף 08.003.0057 כולל סופיות מפצלות מתכווצות ("כפפות").</t>
  </si>
  <si>
    <t>2.08.003.0132</t>
  </si>
  <si>
    <t>כבל מטיפוס N2XY בחתך 5X25 ממ"ר כולל כל הנדרש לפי סעיף 08.003.0057 כולל סופיות מפצלות מתכווצות ("כפפות").</t>
  </si>
  <si>
    <t>2.08.003.0135</t>
  </si>
  <si>
    <t>כבל מטיפוס N2XY בחתך 4X35 ממ"ר כולל כל הנדרש לפי סעיף 08.003.0057 כולל סופיות מפצלות מתכווצות ("כפפות").</t>
  </si>
  <si>
    <t>2.08.003.0150</t>
  </si>
  <si>
    <t>כבל מטיפוס N2XY בחתך 4X95 ממ"ר כולל כל הנדרש לפי סעיף 08.003.0057 כולל סופיות מפצלות מתכווצות ("כפפות").</t>
  </si>
  <si>
    <t>2.08.003.0162</t>
  </si>
  <si>
    <t>כבל מטיפוס N2XY בחתך 4X150 ממ"ר כולל כל הנדרש לפי סעיף 08.003.0057 כולל סופיות מפצלות מתכווצות ("כפפות").</t>
  </si>
  <si>
    <t>2.08.003.0174</t>
  </si>
  <si>
    <t>כבל מטיפוס N2XY בחתך 4X240 ממ"ר כולל כל הנדרש לפי סעיף 08.3.057 כולל סופיות מפצלות מתכווצות ("כפפות").</t>
  </si>
  <si>
    <t>2.08.003.0177</t>
  </si>
  <si>
    <t>כבלים אלומיניום</t>
  </si>
  <si>
    <t>2.08.003.0180</t>
  </si>
  <si>
    <t>הערה 08.3.0180 - 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</si>
  <si>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2.08.003.0183</t>
  </si>
  <si>
    <t>2.08.003.0210</t>
  </si>
  <si>
    <t>כבל מטיפוס NA2XY בחתך 4X240 ממ"ר כולל כל הנדרש לפי סעיף 08.003.0180 כולל סופיות מפצלות מתכווצות ("כפפות").</t>
  </si>
  <si>
    <t>2.08.003.0213</t>
  </si>
  <si>
    <t>כבלי פיקוד</t>
  </si>
  <si>
    <t>2.08.003.0216</t>
  </si>
  <si>
    <t>הערה - 08.03.0216 - 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</si>
  <si>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2.08.003.0219</t>
  </si>
  <si>
    <t>ביצוע לפי מפרט 08 סעיף 08.04.06. ולפי פרט.</t>
  </si>
  <si>
    <t>2.08.003.0237</t>
  </si>
  <si>
    <t>כבל פיקוד בחתך 12X2.5 ממ"ר כולל כל הנדרש לפי סעיף 08.3.216.</t>
  </si>
  <si>
    <t>2.08.003.0312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</si>
  <si>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</si>
  <si>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2.08.003.0324</t>
  </si>
  <si>
    <t>הארקה</t>
  </si>
  <si>
    <t>2.08.003.0327</t>
  </si>
  <si>
    <t>הערה 08.03.0327 - 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</si>
  <si>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2.08.003.0330</t>
  </si>
  <si>
    <t>ביצוע לפי המפרט הכללי ("הספר הכחול") בפרק 08 סעיף 08.05.02. ולפי פרט.</t>
  </si>
  <si>
    <t>2.08.003.0336</t>
  </si>
  <si>
    <t>מוליך הארקה מנחושת גלויה ושזורה בחתך 35 ממ"ר כולל כל הנדרש לפי סעיף 08.003.0327</t>
  </si>
  <si>
    <t>2.08.003.0339</t>
  </si>
  <si>
    <t>מוליך הארקה מנחושת גלויה ושזורה בחתך 50 ממ"ר כולל כל הנדרש לפי סעיף 08.003.0327</t>
  </si>
  <si>
    <t>2.08.003.0342</t>
  </si>
  <si>
    <t>הערה 08.03.0342 - 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</si>
  <si>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2.08.003.0351</t>
  </si>
  <si>
    <t>מוליך הארקה מבודד PVC ירוק צהוב, מנחושת שזורה בחתך 16 ממ"ר כולל כל הנדרש לפי סעיף 08.003.0342</t>
  </si>
  <si>
    <t>2.08.003.0354</t>
  </si>
  <si>
    <t>מוליך הארקה מבודד PVC ירוק צהוב, מנחושת שזורה בחתך 25 ממ"ר כולל כל הנדרש לפי סעיף 08.003.0342</t>
  </si>
  <si>
    <t>2.08.003.0357</t>
  </si>
  <si>
    <t>מוליך הארקה מבודד PVC ירוק צהוב, מנחושת שזורה בחתך 35 ממ"ר כולל כל הנדרש לפי סעיף 08.003.0342</t>
  </si>
  <si>
    <t>2.08.003.0360</t>
  </si>
  <si>
    <t>מוליך הארקה מבודד PVC ירוק צהוב, מנחושת שזורה בחתך 50 ממ"ר כולל כל הנדרש לפי סעיף 08.003.0342</t>
  </si>
  <si>
    <t>2.08.003.0363</t>
  </si>
  <si>
    <t>מוליך הארקה מבודד PVC ירוק צהוב, מנחושת שזורה בחתך 70 ממ"ר כולל כל הנדרש לפי סעיף 08.003.0342</t>
  </si>
  <si>
    <t>2.08.003.0366</t>
  </si>
  <si>
    <t>מוליך הארקה מבודד PVC ירוק צהוב, מנחושת שזורה בחתך 95 ממ"ר כולל כל הנדרש לפי סעיף 08.003.0342</t>
  </si>
  <si>
    <t>2.08.003.0369</t>
  </si>
  <si>
    <t>מוליך הארקה מבודד PVC ירוק צהוב, מנחושת שזורה בחתך 120 ממ"ר כולל כל הנדרש לפי סעיף 08.003.0342</t>
  </si>
  <si>
    <t>2.08.003.0372</t>
  </si>
  <si>
    <t>מוליך הארקה מבודד PVC ירוק צהוב, מנחושת שזורה בחתך 150 ממ"ר כולל כל הנדרש לפי סעיף 08.003.0342</t>
  </si>
  <si>
    <t>2.08.003.0381</t>
  </si>
  <si>
    <t>הערה 08.03.0381 - 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</si>
  <si>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2.08.003.0384</t>
  </si>
  <si>
    <t>ביצוע לפי המפרט הכללי ("הספר הכחול") בפרק 08 סעיף 08.05.01 ולפי פרט.</t>
  </si>
  <si>
    <t>2.08.003.0390</t>
  </si>
  <si>
    <t>אלקטרודת הארקה בקוטר 19 מ"מ ובאורך של 6 מ' תקועה אנכית בקרקע לרבות שוחת בטון טרומית בקוטר 40 ס"מ ובעומק 60 ס"מ כולל כל הנדרש לפי סעיף 08.003.0381</t>
  </si>
  <si>
    <t>2.08.003.0399</t>
  </si>
  <si>
    <t>פס השוואת פוטנצילים עשוי מנחושת במידות 40X4 מ''מ באורך 50 ס''מ לפחות, המותקן בקופסה כולל חורים, ברגים ואומים לחיבורי הארקה.</t>
  </si>
  <si>
    <t>2.08.003.0405</t>
  </si>
  <si>
    <t>פס השוואת פוטנצילים עשוי מנחושת במידות חתך 50X4 מ''מ, באורך 30 ס''מ לפחות, המותקן בקופסה כולל חורים, ברגים ואומים לחיבורי הארקה.</t>
  </si>
  <si>
    <t>2.08.004.0000</t>
  </si>
  <si>
    <t>גופי תאורה</t>
  </si>
  <si>
    <t>2.08.004.0003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</si>
  <si>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</si>
  <si>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2.08.004.0006</t>
  </si>
  <si>
    <t>2.08.004.0009</t>
  </si>
  <si>
    <t>2.08.004.0012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</si>
  <si>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</si>
  <si>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2.08.004.0015</t>
  </si>
  <si>
    <t>גופי תאורה לתאורת חוץ</t>
  </si>
  <si>
    <t>2.08.004.0018</t>
  </si>
  <si>
    <t>מחיר גוף התאורה כולל אספקה, התקנה, אחריות וכולל כבל 3X2.5 ממ"ר לחיבור מהמגש ועד לפנס, וכל האביזרים הדרושים להפעלה תקינה המותקנים בתוך הפנס.</t>
  </si>
  <si>
    <t>2.08.004.0021</t>
  </si>
  <si>
    <t>גופי התאורה המוצעים הינם גופי תאורה בעלי תעודת הסמכה המאושרים על ידי רשות מקומית ו/או נתיבי איילון.</t>
  </si>
  <si>
    <t>2.08.004.0132</t>
  </si>
  <si>
    <t>גוף תאורת כבישים ורחובות לד 39W דוגמת ITALO 1 2M מתוצרת AEC המשווק ע"י "ש.מ.יוניברס", או ש"ע מאושר וכולל כל הנדרש לפי סעיף 08.004.0018</t>
  </si>
  <si>
    <t>2.08.004.0141</t>
  </si>
  <si>
    <t>גוף תאורת כבישים ורחובות לד 95-127W דוגמת ITALO 2  5M מתוצרת AEC המשווק ע"י "ש.מ.יוניברס", או ש"ע מאושר וכולל כל הנדרש לפי סעיף 08.004.0018</t>
  </si>
  <si>
    <t>2.08.004.0144</t>
  </si>
  <si>
    <t>גוף תאורת כבישים ורחובות לד 150W דוגמת ITALO 2  6M  מתוצרת AEC המשווק ע"י "ש.מ.יוניברס", או ש"ע מאושר וכולל כל הנדרש לפי סעיף 08.004.0018</t>
  </si>
  <si>
    <t>2.08.004.0150</t>
  </si>
  <si>
    <t>גוף תאורת כבישים ורחובות לד 169W דוגמת ITALO 2  8M  מתוצרת AEC המשווק ע"י "ש.מ.יוניברס", או ש"ע מאושר וכולל כל הנדרש לפי סעיף 08.004.0018</t>
  </si>
  <si>
    <t>2.08.004.0490</t>
  </si>
  <si>
    <t>2.08.004.0493</t>
  </si>
  <si>
    <t>שקע חד פאזי X16A CEE 3משולב בעמוד תאורה</t>
  </si>
  <si>
    <t>2.08.004.0496</t>
  </si>
  <si>
    <t>חיבור הזנה חדשה לבסיס של עמוד תאורה קיים</t>
  </si>
  <si>
    <t>2.08.004.0497</t>
  </si>
  <si>
    <t>מכסה מפלדה, מגולוון מותאם לפתח עמוד קיים עם נעילה, כולל חיבור באמצעות כבל גמיש נחושת בחתך 10 ממ"ר, מבודד PVC באורך 80 ס"מ המחבר מכסה לבורג הארקה בעמוד</t>
  </si>
  <si>
    <t>2.08.004.2990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</si>
  <si>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</si>
  <si>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2.08.007.0000</t>
  </si>
  <si>
    <t>עבודות לחברת חשמל</t>
  </si>
  <si>
    <t>2.08.007.0003</t>
  </si>
  <si>
    <t>העבודה תבוצע בהתאם לסטנדרטים של חח"י, על הקבלן להתעדכן בנתונים הנדרשים עם מח' החל"ב והרשת של חח"י.</t>
  </si>
  <si>
    <t>2.08.007.0006</t>
  </si>
  <si>
    <t>מידות הגומחות לפילרי חל"ב והרשת.</t>
  </si>
  <si>
    <t>2.08.007.0009</t>
  </si>
  <si>
    <t>כל התאומים עם חח"י הינם כלולים במחירי יחידה.</t>
  </si>
  <si>
    <t>2.08.007.0012</t>
  </si>
  <si>
    <t>עבודות חח"י.</t>
  </si>
  <si>
    <t>2.08.007.0021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</si>
  <si>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</si>
  <si>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2.08.007.0108</t>
  </si>
  <si>
    <t>בצוע סימון בר קיימא על קרקעי של סיום קצוות המעברים התת קרקעיים (השרוולים) שהוכנו עבור חח"י או כבל תת"ק לפי המפרט הכללי ("הספר הכחול") 08 סעיף 08.03.09.03 ולפי פרטי ביצוע כולל ציון הקואורדינטות של קצוות סיום הצנרת ע"י מודד מוסמך בתוכנית עדות.</t>
  </si>
  <si>
    <t>2.08.007.0117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</si>
  <si>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</si>
  <si>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2.08.007.0120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</si>
  <si>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</si>
  <si>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2.08.007.0220</t>
  </si>
  <si>
    <t>הובלה ממחסני חברת החשמל והנחה בחפירה מוכנה הנמדדת בנפרד, של צנרת חשמל בקוטר ''8</t>
  </si>
  <si>
    <t>2.08.007.0230</t>
  </si>
  <si>
    <t>הנחת צנרת בקטרים "6-"8 כשרוולים לחציות חברת החשמל ( הצנרת מסופקת על ידי חברת החשמל )</t>
  </si>
  <si>
    <t>2.08.008.0000</t>
  </si>
  <si>
    <t>עבודות שונות</t>
  </si>
  <si>
    <t>2.08.008.0040</t>
  </si>
  <si>
    <t>מחזיק דגלים לעמוד תאורה ל-2 דגלים, לפי המפרט הכללי ("הספר הכחול") 08 סעיף 08.06.06.05 בנוי מאותו סוג מתכת כמו עמוד התאורה מגולוון וצבוע בצבע זהה לצבע בו נצבע העמוד לפי פרט.</t>
  </si>
  <si>
    <t>2.08.008.0050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</si>
  <si>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</si>
  <si>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2.08.008.0060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</si>
  <si>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</si>
  <si>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2.08.008.0100</t>
  </si>
  <si>
    <t>בדיקה פוטומטרית של התאורה ע"י בודק מאושר והנפקת דו"ח על עמידת מתקן התאורה בת.י למאור.</t>
  </si>
  <si>
    <t>2.08.008.0110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</si>
  <si>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</si>
  <si>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2.08.008.0120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</si>
  <si>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</si>
  <si>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2.08.009.0000</t>
  </si>
  <si>
    <t>עבודות חשמל - שונות</t>
  </si>
  <si>
    <t>2.08.009.0010</t>
  </si>
  <si>
    <t>2.08.009.0020</t>
  </si>
  <si>
    <t>2.08.009.0030</t>
  </si>
  <si>
    <t>2.08.009.0040</t>
  </si>
  <si>
    <t>2.08.009.0050</t>
  </si>
  <si>
    <t>תוספת מחיר עבור שימוש ב CLSM במקום חול מהודק</t>
  </si>
  <si>
    <t>2.08.009.0186</t>
  </si>
  <si>
    <t>תא בקרה לכבלים/ צינורות טרומי כולל כל הנדרש לפי סעיף 08.1.162 בקוטר פנימי 150 ס"מ ועומק 150 ס"מ מסגרת ומכסה מסוג B125 לפי ת"י 489.</t>
  </si>
  <si>
    <t>2.08.009.0190</t>
  </si>
  <si>
    <t>מוליכי נחושת מבודדים בחתך 300 ממ"ר עם בידוד P.V.C מושחלים בצינורות או מונחים בתעלות, לרבות חיבור בשני הקצוות, כדוגמת "ארכה" או ש"ע</t>
  </si>
  <si>
    <t>2.08.010.0000</t>
  </si>
  <si>
    <t>2.08.010.0001</t>
  </si>
  <si>
    <t>1) מחיר כל האביזרים המפורטים להל"ן כולל את אספקתם, התקנתם, חבורם וחיווטם, צנרת, קופסאות חיבורים ומעבר כולל כל חומרי העזר הדרושים אלא אם נאמר במפורש אחרת.</t>
  </si>
  <si>
    <t>2.08.010.0002</t>
  </si>
  <si>
    <t>2) המתקן יבוצע עה"ט ע"י  צנרת מרירון.</t>
  </si>
  <si>
    <t>2.08.010.0004</t>
  </si>
  <si>
    <t>3) כל הכבלים יהיו מסוג "כבה מאליו" FR-3 ל-1000  וולט.</t>
  </si>
  <si>
    <t>2.08.010.0010</t>
  </si>
  <si>
    <t>נקודות מאור חד פאזיות בתקרה ו/אועל קיר עה"ט בצנור "מרירון" באמצעות כבלים מסוג 3*2.5 N2XY ממ"ר (שלא ימדדו בנפרד) מהנקודה ועד הלוח המקומי, על פי המפרטים.</t>
  </si>
  <si>
    <t>2.08.010.0020</t>
  </si>
  <si>
    <t>נקודת מאור חד פאזית לחרום בתקרהו/או על קיר עה"ט בצנור "מרירון" באמצעות כבלים 4X2.5N2XY (שלא ימדדו בנפרד) מהנקודה ועד הלוח.</t>
  </si>
  <si>
    <t>2.08.010.0030</t>
  </si>
  <si>
    <t>תוספת מחיר לנקודות מאור כאמור בסעיפים לעיל עבור מפסקים מוגני מים.</t>
  </si>
  <si>
    <t>2.08.010.0040</t>
  </si>
  <si>
    <t>נקודות ח.ק. חד פאזיות 16A בתקרה ו/או על קיר עה"ט כולל כל אביזרי העזר הדרושים. בצנור "מרירון" באמצעות כבל מסוג N2XY בחתך 2.5*3 ממ"ר מהנקודה ועד הלוח כולל אביזר סופי יחיד או כפול, ללא הבדל.</t>
  </si>
  <si>
    <t>2.08.010.0045</t>
  </si>
  <si>
    <t>2.08.010.0050</t>
  </si>
  <si>
    <t>2.08.010.0060</t>
  </si>
  <si>
    <t>2.08.010.0070</t>
  </si>
  <si>
    <t>2.08.010.0080</t>
  </si>
  <si>
    <t>2.08.010.0090</t>
  </si>
  <si>
    <t>2.08.010.0100</t>
  </si>
  <si>
    <t>נק' יח' שקעים משולבת להתקנה על קיר, דוגמת 216*1*516*MA-1 של ע.ד.א. פלסט הכוללת:  - 1 שקע 2 -   , 5*16A CEE שקעים ישראלים ח"פ 16A מוגני מים. - מא"ז 3*20A אופיין C, מא"ז אחד 1*16A אופיין C, פחת 30mA, כמפורט בתוכניות וכן ציוד אינטגרלי ומהדקים כנדרש. מחיר היחידה כולל אספקה, התקנה , שילוט, כבל הזנה 5*4N2XY, מובילים וחיווט מלוח חשמל ועד היחידה.</t>
  </si>
  <si>
    <t>2.08.011.0000</t>
  </si>
  <si>
    <t>2.08.011.0001</t>
  </si>
  <si>
    <t>2.08.011.0010</t>
  </si>
  <si>
    <t>גוף תאורה עם נורות LED בהספק 35-40W ו-4000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שווה איכות מאושר.</t>
  </si>
  <si>
    <t>2.08.011.0030</t>
  </si>
  <si>
    <t>גוף תאורה עם נורות ,55W LEDעם דרייבר מקורי, 5300לומן, ,4000Kמוגן ,IP44 להתקנה שקועה בתקרה מונמכת חדרים,תוצרת  FOSNOVA" או שווה איכות מאושר</t>
  </si>
  <si>
    <t>2.08.011.0040</t>
  </si>
  <si>
    <t>גוף תאורה עם נורות 19W LEDעם דרייבר מקורי, 2600לומן ,4000Kעם כיסוי זכוכית חלבית, מוגן ,IP44להתקנה שקועה בתקרה מונמכת שירותים, כדוגמת "OFFICE1" תוצרת DOT 9700 " אוFOSNOVA" PC DIFFUZER תוצרת  DOTאו שווה איכותמאושר</t>
  </si>
  <si>
    <t>2.08.011.0050</t>
  </si>
  <si>
    <t>גוף תאורת חירום להתקנה שקוע בתקרה מונמכת, כדוגמת LOGICA PLURALUCE הספק  4וואט  250לומן, מותאם לגיבוי 90דקות+כרטיס איתור תקלה של סדרת LOGICA תוצרת חברת בגלי, או שו"ע מאושר.</t>
  </si>
  <si>
    <t>2.08.011.0060</t>
  </si>
  <si>
    <t>גוף תאורת חירום להתקנה על התקרה מונמכת, כדוגמת LOGICA PLURALUCE הספק  4וואט  250לומן, מותאם לגיבוי 90דקות+כרטיס איתור תקלה של סדרת LOGICA תוצרת חברת בגלי, או שו"ע מאושר.</t>
  </si>
  <si>
    <t>2.08.011.0070</t>
  </si>
  <si>
    <t>2.08.011.0080</t>
  </si>
  <si>
    <t>שלט יציאה דו תכליתי מוגן מים דוגמת דגםKUBUSדו צדדי מבוסס לדים להתקנה עלגבי תקרהי מותאם לחיבור מערכת בקרתתאורת חירום 230וולט גובה אותיות 20ס"מתוצרת חברת בגלי או שו"ע מאושר</t>
  </si>
  <si>
    <t>2.08.012.0000</t>
  </si>
  <si>
    <t>הארקת יסודות</t>
  </si>
  <si>
    <t>2.08.012.0010</t>
  </si>
  <si>
    <t>יציאה חיצונית (קוץ) מהארקת יסוד בקיר בעזרת קופסה משוריינת אטומה כדוגמת "פטיש" או שווה איכות מאושר, במידות 15X15 ס"מ ובעומק 10 ס"מ, לרבות בורג ופס מגולוון וחיבור להארקת יסוד. הקופסה חיצונית ע"ג מבנה כולל שילוט "הארקה".</t>
  </si>
  <si>
    <t>2.08.012.0020</t>
  </si>
  <si>
    <t>מערכת הארקת יסוד למבנה חדר מיתוג חח"י+חדר מ.ג. פרטי, חדרי שנאים, חדרי מתח נמוך, מבנה קבל וכו', לפי סה"כ שטח ריצפת מבנה במ"ר, בהתאם לדרישות חוק החשמל בהתאם לתכניות, הכוללת בניית טבעת גישור ממוט פלדה מגולוון רתיך בקוטר 12 מ"מ או פס פלדה מגולוון רתיך 40X4 מ"מ להטמנה ביציקת בטון וליציאות חוץ להארקות אלמנטיים מתכתיים שונים, כולל ריתוכים ליצירת רציפות חשמלית בין הקטעים ,כולל ביצוע קישורים וחיבורים גמישים בתפרי התפשטות, כולל הוצאת "קוצים" והתקנתם בקופסאות ביקורת שקועות משוריינות ואטומות, כולל כל הדרוש לפי תכניות.</t>
  </si>
  <si>
    <t>2.08.012.0030</t>
  </si>
  <si>
    <t>יסוד בטון עבור עמדת טעינה, עשוי מבטון סוג ב-30 ללא פוליה שקיעה 6,  כולל שליכט חיצוני.</t>
  </si>
  <si>
    <t>2.08.013.0000</t>
  </si>
  <si>
    <t>שנאים</t>
  </si>
  <si>
    <t>2.08.013.0010</t>
  </si>
  <si>
    <t>שנאי שמן תעשייתי דל הפסדים AOAK, אטום עם מבדדים אטומים התקנה פנימית או חיצונית על עמוד רשת מתח 22/04KV בהספק 2500KVA, חיבורים DYN11 לרבות זרוע נשיאה הובלה, הנפה והתקנה. דוגמת ארדן שנאים או ש"ע</t>
  </si>
  <si>
    <t>2.08.014.0000</t>
  </si>
  <si>
    <t>מתח גבוה - כללי</t>
  </si>
  <si>
    <t>2.08.014.0010</t>
  </si>
  <si>
    <t>תוספת חיגור מפתחות בין 2 לוחות מתח גבוה ע"י צילינדר אחיד מקורי המאושר ע"י יצרן הלוח להתקנה בתאי DM1A.</t>
  </si>
  <si>
    <t>2.08.014.0020</t>
  </si>
  <si>
    <t>תוספת עבור חיגור חשמלי בין שני מפסקים מתח גבוה, כולל ממסרי פיקוד, תכנות ממסרי הגנה, חיווט מושלם וכל הנדרשת לצורך החלפת הזנות בין שתי כניסות חברת החשמל.</t>
  </si>
  <si>
    <t>2.08.014.0030</t>
  </si>
  <si>
    <t>מאצרה לשנאי שמן עד 2500kVA, כולל מערכת ניקוז ואיסוף שמן לתוך מיכל תת"ק חיצוני.</t>
  </si>
  <si>
    <t>2.08.014.0040</t>
  </si>
  <si>
    <t>הארקת הגנה לשנאי באמצעות מוליך נחושת שזור בחתך עד 150 ממ"ר.</t>
  </si>
  <si>
    <t>2.08.014.0050</t>
  </si>
  <si>
    <t>הארקת שיטה לשנאי באמצעות כבלי נחושת חד גידיים בחתך עד 300 ממ"ר לפי הספק השנאי.</t>
  </si>
  <si>
    <t>2.08.014.0060</t>
  </si>
  <si>
    <t>רשת הגנה לראש השנאי למניעת נגיעה מקרית עבור  שנאי עד 24/0.4KV 2500 KVA.</t>
  </si>
  <si>
    <t>2.08.014.0070</t>
  </si>
  <si>
    <t>גיד מ.ג. 1*95Cu) XLPE 36KV) נחושת N2XS(F)Y, כולל כל החבורים והעליות לרשת, חבקים וסימונים הכל קומפלט.</t>
  </si>
  <si>
    <t>2.08.014.0080</t>
  </si>
  <si>
    <t>כבלים חד גידיים למתח גבוה 18/30KV מסוג N2XS(F)2Y בחתך 1X185/25 ממ"ר מנחושת, מותקן בחפירה או בצינור או בתעלה הנמדדים בנפרד</t>
  </si>
  <si>
    <t>2.08.015.0000</t>
  </si>
  <si>
    <t>2.08.015.0010</t>
  </si>
  <si>
    <t>תוספת למפסק אוויר 4X4000A +PE עבור מחבר תקני לפסי צבירה ולוח חשמל שנבדק במעבדה חיצונית לפי תקן רשמי ת"י 6 &amp; IEC61439-2 הכולל את פסי צבירה לחיבור למפסק אוויר ומאפשר שינוי כיוון האפס והפאזות . כדוגמת פלנאג' - CANALIS תוצרת SE או שו"ע מאושר.</t>
  </si>
  <si>
    <t>2.08.015.0040</t>
  </si>
  <si>
    <t>מגן מתח יתר נשלף 2&amp;35/100KA CLASS 1 עם מפסק מגביל זרם קצר מהיר 10MS 4X160A הכולל מגע עזר לחיבור ליחידת בקרה I/O לצורך קבלת חיווט בתקשורת שהמגן פעל או יש צורך להחליפו כדוגמת PRD251 תוצרת SE.</t>
  </si>
  <si>
    <t>2.08.015.0050</t>
  </si>
  <si>
    <t>2.08.015.0060</t>
  </si>
  <si>
    <t>"מפסק MCCB מגביל זרם קצר אנרגטי 4X630A כושר ניתוק (690V) Ics-100% Icu - 65KA  עם סליל הפסקה ומגעי עזר יחידת הגנה אלקטרנית רגילה עם כיול -0.4 1 ולדים לרמת העמסה והתראההמפסק כדוגמת NSX630H micrologic 2.3 מתוצרת Schneider -Electric.</t>
  </si>
  <si>
    <t>2.08.015.0070</t>
  </si>
  <si>
    <t>"מפסק MCCB מגביל זרם קצר אנרגטי 4X400A כושר ניתוק (690V) Ics-100% Icu - 65KA  עם סליל הפסקה ומגעי עזר יחידת הגנה אלקטרנית רגילה עם כיול -0.4 1 ולדים לרמת העמסה והתראההמפסק כדוגמת NSX400H micrologic 2.3 מתוצרת Schneider -Electric.</t>
  </si>
  <si>
    <t>2.08.015.0080</t>
  </si>
  <si>
    <t>"מפסק MCCB מגביל זרם קצר אנרגטי 4X250A כושר ניתוק (690V) Ics-100% Icu - 65KA  יחידת הגנה אלקטרונית עם סליל הפסקה וחיווט למגעי עזר המפסק כדוגמת NSX250H MIC2.2 250 מתוצרת Schneider -Electric.</t>
  </si>
  <si>
    <t>2.08.015.0090</t>
  </si>
  <si>
    <t>מ"ז תלת פאזי חצי אוטומטי 65KA 3*160/160A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t>
  </si>
  <si>
    <t>2.08.015.0100</t>
  </si>
  <si>
    <t>מ"ז תלת פאזי חצי אוטומטי 65KA 3*160/125A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t>
  </si>
  <si>
    <t>2.08.015.0110</t>
  </si>
  <si>
    <t>מ"ז תלת פאזי חצי אוטומטי 36KA 3*100/63A כולל 3 מגעי עזר. המחיר כולל הגנות מידיות ומושהות על כל הפזות, כולל יחידת כיול אלקטרונית LSI. כן יכלול המפסק סליל לניתוק מוק, ידית ומצמד לדלת.</t>
  </si>
  <si>
    <t>2.08.015.0120</t>
  </si>
  <si>
    <t>מ"ז תלת פאזי חצי אוטומטי 36KA 3*100/40A כולל 3 מגעי עזר. המחיר כולל הגנות מידיות ומושהות על כל הפזות, כולל יחידת כיול אלקטרונית LSI. כן יכלול המפסק סליל לניתוק מוק, ידית ומצמד לדלת.</t>
  </si>
  <si>
    <t>2.08.015.0130</t>
  </si>
  <si>
    <t>2.08.015.0140</t>
  </si>
  <si>
    <t>2.08.015.0150</t>
  </si>
  <si>
    <t>נורית חיווי LED קוטר 22 מיועד להתקנה על דלת הלוח.</t>
  </si>
  <si>
    <t>2.08.015.0160</t>
  </si>
  <si>
    <t>יחידת הגנה תלת פאזית למעגלי פיקוד ומנועים מסוג מגביל זרם קצר הניתנת לכיול כולל הגנות טרמיות ומגנטיות 3*18A דגם MOTOR MCB עם נעילה במצב מנותק.</t>
  </si>
  <si>
    <t>2.08.015.0170</t>
  </si>
  <si>
    <t>יחידת הגנה תלת פאזית למעגלי פיקוד ומנועים מסוג מגביל זרם קצר הניתנת לכיול כולל הגנות טרמיות ומגנטיות 3*6A דגם MOTOR MCB עם נעילה במצב מנותק.</t>
  </si>
  <si>
    <t>2.08.015.0180</t>
  </si>
  <si>
    <t>יחידת הגנה תלת פאזית למעגלי פיקוד ומנועים מסוג מגביל זרם קצר הניתנת לכיול כולל הגנות טרמיות ומגנטיות 3*2.5A דגם MOTOR MCB עם נעילה במצב מנותק.</t>
  </si>
  <si>
    <t>2.08.015.0190</t>
  </si>
  <si>
    <t>מפסק זרם (מא"ז) תלת פאזי 3 קטבי עד 3*40A אופיין B או 25KA C</t>
  </si>
  <si>
    <t>2.08.015.0200</t>
  </si>
  <si>
    <t>מפסק זרם (מא"ז) תלת פאזי 3 קטבי עד 3*32A אופיין B או 25KA C</t>
  </si>
  <si>
    <t>2.08.015.0210</t>
  </si>
  <si>
    <t>מפסק זרם (מא"ז) חד פאזי עד 1*32A אופיין B או 25KA C</t>
  </si>
  <si>
    <t>2.08.015.0220</t>
  </si>
  <si>
    <t>ממסר זרם זליגה 4 קטבי .A 30mA ,4*40A</t>
  </si>
  <si>
    <t>2.08.015.0230</t>
  </si>
  <si>
    <t>ממסר פיקוד שקע-תקע IZUMI 220V או ש"ע כולל מגעי 4*C\O-2A להפעלה בפיקוד מרחוק ובקרה.</t>
  </si>
  <si>
    <t>2.08.015.0240</t>
  </si>
  <si>
    <t>ממסר פיקוד שקע-תקע IZUMI 24V או ש"ע כולל מגעי 4*C\O-2A להפעלה בפיקוד מרחוק ובקרה.</t>
  </si>
  <si>
    <t>2.08.015.0250</t>
  </si>
  <si>
    <t>ממסר NVR לחוסר פאזה, עם מגע מחליף 230 וולט.</t>
  </si>
  <si>
    <t>2.08.015.0260</t>
  </si>
  <si>
    <t>בקר ISO עם 12 יציאות לניתוק סלילי הפסקה ע"י רכזת גילוי אש</t>
  </si>
  <si>
    <t>2.08.015.0270</t>
  </si>
  <si>
    <t>בקר ISO עם 8 יציאות לניתוק סלילי הפסקה ע"י רכזת גילוי אש</t>
  </si>
  <si>
    <t>2.08.015.0280</t>
  </si>
  <si>
    <t>בקר ISO עם 4 יציאות לניתוק סלילי הפסקה ע"י רכזת גילוי אש</t>
  </si>
  <si>
    <t>2.08.015.0290</t>
  </si>
  <si>
    <t>רב מודד אלקטרוני SATEC דוגמת PM-175 או ש"ע כולל יציאה טורית למחשב בקו תקשורת, מחבר ומוליך BUS עד טרמינלים כולל אביזר קצה בפס מהדקים, כולל יציאה TCP/IP.</t>
  </si>
  <si>
    <t>2.08.015.0300</t>
  </si>
  <si>
    <t>מונה אנרגיה אלקטרוני SATEC דוגמת EM-133 או ש"ע כולל יציאה טורית למחשב בקו תקשורת, מחבר ומוליך BUS עד טרמינלים כולל אביזר קצה בפס מהדקים, כולל יציאה TCP/IP.</t>
  </si>
  <si>
    <t>2.08.015.0310</t>
  </si>
  <si>
    <t>2.08.015.0320</t>
  </si>
  <si>
    <t>מנתק נתיכים נשלף LTL לנתיכי מגן ברק מהירים H.R.C. לזרם ,160A כולל נתיכים ,100A (מיועד למע' הגנה "מגן ברק"), קומפלט.</t>
  </si>
  <si>
    <t>2.08.015.0330</t>
  </si>
  <si>
    <t>משני זרם במעטפת פלסטית ל- 4000/5 אמפר, לטמפרטורה עד 120 מעלות, מתח נקוב 500 וולט, 5VA,CL0.5 ,מתאימים להתקנה על פסי הצבירה ולאמפרמטרים המסופקים.</t>
  </si>
  <si>
    <t>2.08.015.0340</t>
  </si>
  <si>
    <t>משני זרם במעטפת פלסטית ל- 2500/5 אמפר, לטמפרטורה עד 120 מעלות, מתח נקוב 500 וולט, 5VA,CL0.5 ,מתאימים להתקנה על פסי הצבירה ולאמפרמטרים המסופקים.</t>
  </si>
  <si>
    <t>2.08.015.0360</t>
  </si>
  <si>
    <t>משני זרם במעטפת פלסטית ל- 1600/5 אמפר, לטמפרטורה עד 120 מעלות, מתח נקוב 500 וולט, 5VA,CL0.5 ,מתאימים להתקנה על פסי הצבירה ולאמפרמטרים המסופקים.</t>
  </si>
  <si>
    <t>2.08.015.0380</t>
  </si>
  <si>
    <t>מפסק פיקוד בורר 3 מצבים   1,0,2קוטר 22 מ"מ מואר להתקנה על דלת הלוח.</t>
  </si>
  <si>
    <t>2.08.015.0390</t>
  </si>
  <si>
    <t>מגען תלת קוטבי משטר עבודה 3*25A ,AC3 כולל 2 מגעי עזר עד 10A.</t>
  </si>
  <si>
    <t>2.08.015.0400</t>
  </si>
  <si>
    <t>מגען תלת קוטבי משטר עבודה 3*40A ,AC3 כולל 2 מגעי עזר עד 10A.</t>
  </si>
  <si>
    <t>2.08.015.0410</t>
  </si>
  <si>
    <t>בית נתיך עם נתיך 2A להתקנה במסילת DIN.</t>
  </si>
  <si>
    <t>2.08.015.0420</t>
  </si>
  <si>
    <t>2.08.015.0430</t>
  </si>
  <si>
    <t>שעון אסטרונומי כדוגמת GYR LANDIS דגם 21KZB או שווה איכות מאושר, לרבות התקנה בלוח מרכזית תאורה קיימת, כולל כל שינויים המכאניים והחשמליים הנדרשים להתקנה והפעלה מושלמת</t>
  </si>
  <si>
    <t>2.08.015.0440</t>
  </si>
  <si>
    <t>ממסר צעד דו-קוטבי עם מגעים ל-16 אמפר כולל 2 מגעי  עזר C\O  ל 6A AC.</t>
  </si>
  <si>
    <t>2.08.015.0450</t>
  </si>
  <si>
    <t>מבנה ללוח חשמל לחיבור גנרטור או מעבר חיבור מכבלים לפסי צבירה קומפקטיים בעומק 800 מ"מ, עם דלתות, פסי צבירה 5) 4000A פסים - 3 פאזות, N, הארקה) בדרגת הגנה IP67.</t>
  </si>
  <si>
    <t>2.08.015.0451</t>
  </si>
  <si>
    <t>גוף תאורת דרכים מבוסס LED  לעמודים גבוהים היי מסט (H.M) דגם LED100 ממשפחה מאושרת לשימוש בנתיבי ישראל בע"מ, שטף אור התחלתי בין 80,000 ל-100,000 לומן. כולל שקע NEMA</t>
  </si>
  <si>
    <t>2.08.016.0000</t>
  </si>
  <si>
    <t>תאי בקרה ומבני לוח חשמל</t>
  </si>
  <si>
    <t>2.08.016.0010</t>
  </si>
  <si>
    <t>תא בקרה לבקרת תנועה בקוטר פנימי 150 ס"מ ובעומק 200 ס"מ כמפורט במפרט הטכני</t>
  </si>
  <si>
    <t>2.08.016.0020</t>
  </si>
  <si>
    <t>2.08.031.0000</t>
  </si>
  <si>
    <t>כבלי נחושת XLPE) N2XY)</t>
  </si>
  <si>
    <t>2.08.031.0450</t>
  </si>
  <si>
    <t>2.08.034.0000</t>
  </si>
  <si>
    <t>2.08.034.0160</t>
  </si>
  <si>
    <t>2.08.035.0000</t>
  </si>
  <si>
    <t>2.08.035.0060</t>
  </si>
  <si>
    <t>2.08.040.0000</t>
  </si>
  <si>
    <t>הארקות והגנות אחרות</t>
  </si>
  <si>
    <t>2.08.040.0150</t>
  </si>
  <si>
    <t>2.08.040.0820</t>
  </si>
  <si>
    <t>2.08.042.0000</t>
  </si>
  <si>
    <t>בדיקות מתקני מתח גבוה</t>
  </si>
  <si>
    <t>2.08.042.0020</t>
  </si>
  <si>
    <t>בדיקת מתקן חשמלי במתח גבוה על ידי חשמלאי בעל רשיון מהנדס בודק לרבות תשלום עבור הבדיקה והגשת סיוע לבודק בעריכת המדידות (הוספה או החלפת 2 עד 5 שנאים)</t>
  </si>
  <si>
    <t>2.08.044.0000</t>
  </si>
  <si>
    <t>2.08.044.0042</t>
  </si>
  <si>
    <t>2.08.048.0000</t>
  </si>
  <si>
    <t>מערכות אל פסק - בטחון ותמ"ס</t>
  </si>
  <si>
    <t>2.08.048.0001</t>
  </si>
  <si>
    <t>2.08.048.0030</t>
  </si>
  <si>
    <t>מערכת אל-פסק חד פאזית 3KVA ON-LINE לרבות מצברים, הגנה בפני נחשולי מתח בערך של 600 ג'אול, וסט מגעים יבשים, לפעולה בעומס %50 למשך 10 דקות, כולל התקנה וחיבור, דוגמת "ADVICE" דגם AON3000 3KVA או ש"ע, שנתיים אחריות</t>
  </si>
  <si>
    <t>2.08.048.1000</t>
  </si>
  <si>
    <t>2.08.048.1001</t>
  </si>
  <si>
    <t>2.08.061.0000</t>
  </si>
  <si>
    <t>2.08.061.0145</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</si>
  <si>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A4000X3</t>
  </si>
  <si>
    <t>2.08.061.0373</t>
  </si>
  <si>
    <t>2.08.063.0000</t>
  </si>
  <si>
    <t>2.08.063.0276</t>
  </si>
  <si>
    <t>מפסק אוויר עד 4X4000 אמפר כושר ניתוק 65 קילואמפר עם הגנה אלקטרונית רגילה</t>
  </si>
  <si>
    <t>2.08.063.0470</t>
  </si>
  <si>
    <t>יחידת הגנה אלקטרונית מתקדמת למפסקים 630-4000A דגם LSIG עם תצוגה ולדים ENERGY (לא כולל מש"ז חיצוני)</t>
  </si>
  <si>
    <t>2.08.063.0610</t>
  </si>
  <si>
    <t>סליל הפסקה TC למאמ"ת עד A3X4000</t>
  </si>
  <si>
    <t>2.08.063.0688</t>
  </si>
  <si>
    <t>עגלת שליפה למפסק אוויר 3x4000 אמפר דוגמת שניידר אלקטריק דגם NW או ש"ע</t>
  </si>
  <si>
    <t>2.08.069.0000</t>
  </si>
  <si>
    <t>בקרים לגנרטורים</t>
  </si>
  <si>
    <t>2.08.069.0590</t>
  </si>
  <si>
    <t>2.08.078.0000</t>
  </si>
  <si>
    <t>פסי צבירה</t>
  </si>
  <si>
    <t>2.08.078.0063</t>
  </si>
  <si>
    <t>תעלת פסי צבירה מאלומיניום דגם X4000A BOLT ON-EAE4 או ש"ע, IP55 עבור חיבור לוח מתח נמוך לשנאי כדוגמת EAE-ELINE-KXA  בעל תקן - EN-61439 6/CE-Directive .</t>
  </si>
  <si>
    <t>2.08.078.0237</t>
  </si>
  <si>
    <t>תוספת למ"א תעלות עבור יחידת חיבור ללוח חשמל/שנאי שמן דגם "שושנה" עבור פס צבירה לזרם 4X4000A, כדוגמת EAE או ש"ע</t>
  </si>
  <si>
    <t>2.08.078.0365</t>
  </si>
  <si>
    <t>תוספת למ"א תעלות עבור חיבור פסי צבירה לשנאי לרבות מערכת פסי צבירה גמישים אורגינלים נחושת 3P+N של היצרן 4X4000A כולל כל חומרי העזר הדרושים לביצוע החיבורים</t>
  </si>
  <si>
    <t>2.08.091.0000</t>
  </si>
  <si>
    <t>תשתיות בחדרי מתח גבוה</t>
  </si>
  <si>
    <t>2.08.091.0010</t>
  </si>
  <si>
    <t>מתקן הארקה מושלם בחדר מתח גבוה או חדר שנאי</t>
  </si>
  <si>
    <t>2.08.091.0020</t>
  </si>
  <si>
    <t>מחיצות רשת מגולוונות ממוסגרות בחדרי מתח גבוה</t>
  </si>
  <si>
    <t>2.08.091.0040</t>
  </si>
  <si>
    <t>מערכת שילוט מושלמת לחדרי מתח גבוה ושנאים</t>
  </si>
  <si>
    <t>2.08.091.0050</t>
  </si>
  <si>
    <t>ארון ציוד בטיחות מושלם לרבות ציוד נדרש</t>
  </si>
  <si>
    <t>2.08.091.0060</t>
  </si>
  <si>
    <t>שטיח גומי 5 מ"מ למתח 40 ק"ו</t>
  </si>
  <si>
    <t>2.08.093.0000</t>
  </si>
  <si>
    <t>תוספת לשנאי</t>
  </si>
  <si>
    <t>2.08.093.0080</t>
  </si>
  <si>
    <t>תוספת לשנאי עבור הגנות DGPT</t>
  </si>
  <si>
    <t>2.08.094.0000</t>
  </si>
  <si>
    <t>כבלים למתח גבוה</t>
  </si>
  <si>
    <t>2.08.094.0060</t>
  </si>
  <si>
    <t>כבלים חד גידיים למתח גבוה 18/30KV מסוג NA2XS(F)2Y בחתך 1X300/25 ממ"ר מאלומיניום, מותקן בחפירה או בצינור או בתעלה הנמדדים בנפרד</t>
  </si>
  <si>
    <t>2.08.094.0110</t>
  </si>
  <si>
    <t>סופית ראש כבל אטום מבודד ומסוכך לכבל מתח גבוה 250A 22KV דגם פין מתוברג</t>
  </si>
  <si>
    <t>2.08.094.0120</t>
  </si>
  <si>
    <t>תוספת לסופית ראש כבל אטום מבודד ומסוכך עבור מגיני מתחי יתר להתקנה על סופית ראש כבל, לרבות מתאם כנדרש</t>
  </si>
  <si>
    <t>2.08.094.0130</t>
  </si>
  <si>
    <t>תוספת לסופית ראש כבל אטום מבודד ומסוכך עבור נורית סימון קיום מתח לרבות מתאם כנדרש</t>
  </si>
  <si>
    <t>2.08.095.0000</t>
  </si>
  <si>
    <t>לוחות מתח גבוה</t>
  </si>
  <si>
    <t>2.08.095.0010</t>
  </si>
  <si>
    <t>לוח מתח גבוה, אחוד - RMU - מבודד בגז 6SF הכולל: מנתק בעומס 400A כניסה 1 יח', מנתק בעומס 400A - יציאה 1 יח', 2 מזב"גים 200A - יציאה לשנאים, לרבות כל אביזרי העזר, מקצרי הארקה, אביזרי פיקוד ובקרה</t>
  </si>
  <si>
    <t>2.08.095.0200</t>
  </si>
  <si>
    <t>מבנה לוח מתח גבוה מודולארי 630A KV24 הפרדה לפי class LSC2A, דוגמת SM6-DM1-A של שניידר אלקטריק או ש"ע, לרבות מפסק זרם (CB) פריק (disconnectable), בגז SF6,  630A בעל יכולת של 10,000 פעולות מכניות וחשמליות, מנגנון CB מהיר O-0.3s-CO-15s-CO. מנתק טורי ומקצר הארקה כפול מחוגרים, מסמן מצב מכני למצב המפסק משולב בדיאגרמת מימיק, לחצני הפעלה/הפסקה, סליל הפסקה מערכת ,מגעי עזר 4NC+4NO מפסק/מנתק/מקצר הארקה, מנורות סימון קיבוליות כולל מבודד קיבולי, גופי חימום, בסיס מתכת והתקנת מערכת הגנות שליטה ומדידה (שישולמו בנפרד)</t>
  </si>
  <si>
    <t>2.08.095.0220</t>
  </si>
  <si>
    <t>לוח מתח גבוה להגנות ומדידה Class LSC2A ,24kV, 630A דוגמת SM6-CM של שניידר אלקטריק או ש"ע, לרבות מנתק בעומס 200A 24KV בגז SF6, מסמן מצב משולב בדיאגרמת מימיק, סט משני מתח מקוריים ליפוף כפול 22/3 0.11/3 0.11/3 , למערכות הגנה ומדידה Class0.5 וסט נתיכים עבורו, גופי חימום, ובסיס מתכת</t>
  </si>
  <si>
    <t>2.08.095.0410</t>
  </si>
  <si>
    <t>מערכת אספקת מתח גיבוי למערכת ההגנות הכוללת: ספק/מטען על פס דין+מצברי גיבוי ל-8 שעות מותקנת ומחווטת בלוח, בדיקה עצמית של המערכת כל 12 שעות, תקשורת מסוג MODBUS</t>
  </si>
  <si>
    <t>2.08.095.0430</t>
  </si>
  <si>
    <t>סט מגיני ברק 5KA 24KVמותקנים בתא לוח מתח גבוה</t>
  </si>
  <si>
    <t>2.08.095.0500</t>
  </si>
  <si>
    <t>סט משני זרם 24 קוו"ט מסוג LPCT לזרם A5-1250 ב CLASS 0.5 ו 5P250 מחוברים בתקשורת אל ממסר הגנה, יחסי ההשנאה ניתנים לכיול דרך ממסר ההגנה</t>
  </si>
  <si>
    <t>2.08.095.0560</t>
  </si>
  <si>
    <t>הגנת מתח גבוה ללוח 22KV הכולל כל הגנות זרם, עומס יתר, מתח תדר, ומדידות כולל ערכים מינימלים ומקסימלים. מסך HMI מובנה, יציאת תקשורת, אפשרות לתוספת כרטיס תמיכה בפרוטוקול IEC61850, יכולת עבודה במתח 250VAC/DC דוגמת SEPAM T20 של שניידר אלקטריק או ש"ע</t>
  </si>
  <si>
    <t>2.08.095.0570</t>
  </si>
  <si>
    <t>כרטיס 10Input/4Outpot לממסר הגנה SEPAM כולל חיבור סלקטביות לוגית בין הממסרים הנוספים ופיקודים כנדרש</t>
  </si>
  <si>
    <t>2.08.095.0580</t>
  </si>
  <si>
    <t>כרטיס תקשורת RS485 לממסר ההגנה SEPAM</t>
  </si>
  <si>
    <t>2.08.095.0590</t>
  </si>
  <si>
    <t>ממסר קיבולי לסימון המצאות מתח כניסה תקין וחיבורו לממסר ההגנה ו/או למגעים במפסק כדוגמת VD23</t>
  </si>
  <si>
    <t>2.08.095.0710</t>
  </si>
  <si>
    <t>משנה זרם מסכם מדגם CSH-200 להתקנה על שלושת הגידים לביצוע הגנה פחת כיוונית</t>
  </si>
  <si>
    <t>2.08.095.0720</t>
  </si>
  <si>
    <t>כרטיס תקשורת בפרוטוקול IEC61850 לממסר ההגנה SEPAM וחיבורו בסיב FO Multimode לרשת התקשורת הטבעתית בין כל ממסרי הגנה, ורכיבי מערכת הגנות השליטה והבקרה</t>
  </si>
  <si>
    <t>2.08.095.0730</t>
  </si>
  <si>
    <t>הגנת מתח גבוה ללוח 22KV הכולל כל הגנות זרם, עומס יתר, מתח תדר, ומדידות כולל ערכים מינימאליים ומקסימלים. מסך HMI מובנה, יציאת תקשורת, אפשרות לתוספת כרטיס תמיכה מלאה בפרוטוקול IEC61850, יכולת עבודה במתח 24-250VAC/DC דוגמת SEPAM T60 של שניידר אלקטריק או ש"ע</t>
  </si>
  <si>
    <t>2.08.095.1200</t>
  </si>
  <si>
    <t>תוספת עבור מראה כיוון זרם קצר כדוגמת FLAIR 23DM בעל תקשורת MODBUS כולל משנ"זים מתאימים</t>
  </si>
  <si>
    <t>2.09.000.0000</t>
  </si>
  <si>
    <t>2.09.011.0000</t>
  </si>
  <si>
    <t>2.09.011.0010</t>
  </si>
  <si>
    <t>טיח פנים שתי שכבות סרגל בשני כיוונים על שטחים מישוריים, לרבות עיבוד מקצועות (פינות) וזוויתנים - W-01</t>
  </si>
  <si>
    <t>2.09.011.0110</t>
  </si>
  <si>
    <t>2.09.021.0000</t>
  </si>
  <si>
    <t>2.09.021.0010</t>
  </si>
  <si>
    <t>טיח חוץ על שטחים מישוריים לרבות: הרבצה תחתונה, שכבת טיח מיישרת ושכבת שליכטה שחורה - W-10</t>
  </si>
  <si>
    <t>2.10.000.0000</t>
  </si>
  <si>
    <t>2.10.040.0000</t>
  </si>
  <si>
    <t>2.10.040.0010</t>
  </si>
  <si>
    <t>מצע מדה מוחלק בהליקופטר בעובי 5 ס"מ (מתחת לשטיחים, P.V.C או פרקט) לרבות רשת זיון   F-07</t>
  </si>
  <si>
    <t>2.10.041.0000</t>
  </si>
  <si>
    <t>שיפולים</t>
  </si>
  <si>
    <t>2.10.041.2100</t>
  </si>
  <si>
    <t>שיפולי PVC בגובה  7 ס"מ - F-07</t>
  </si>
  <si>
    <t>2.11.000.0000</t>
  </si>
  <si>
    <t>2.11.011.0000</t>
  </si>
  <si>
    <t>2.11.011.0200</t>
  </si>
  <si>
    <t>צבע "סופרקריל" או ש"ע על טיח פנים או גבס לרבות  שכבת יסוד "טמבורפיל" או ש"ע ושתי שכבות "סופרקריל" או ש"ע - W-12</t>
  </si>
  <si>
    <t>2.11.012.0000</t>
  </si>
  <si>
    <t>צבע חוץ על בטון טיח וגבס</t>
  </si>
  <si>
    <t>2.11.012.0010</t>
  </si>
  <si>
    <t>2.14.000.0000</t>
  </si>
  <si>
    <t>עבודות אבן</t>
  </si>
  <si>
    <t>2.14.001.0000</t>
  </si>
  <si>
    <t>חיפוי קירות באבן</t>
  </si>
  <si>
    <t>2.14.001.0360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</si>
  <si>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</si>
  <si>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2.14.002.0000</t>
  </si>
  <si>
    <t>נדבכי ראש</t>
  </si>
  <si>
    <t>2.14.002.0090</t>
  </si>
  <si>
    <t>נדבך ראש ("קופינג") קירות בטון באבן מלאכותית דמויית אבן טבעית "ביר זית" לפי פרט.</t>
  </si>
  <si>
    <t>2.14.030.0000</t>
  </si>
  <si>
    <t>עבודות מיוחדות בקירות אבן ובנדבכי ראש</t>
  </si>
  <si>
    <t>2.14.030.0042</t>
  </si>
  <si>
    <t>נדבכי ראש ("קופינג") ברוחב מעל 35 ס"מ ועד 40 ס"מ ובעובי 5 ס"מ במחיר יסוד לאבן 220 ש"ח/מ"א, לרבות החיזוקים הנדרשים ועיגון האבן - P-19</t>
  </si>
  <si>
    <t>2.14.050.0000</t>
  </si>
  <si>
    <t>חיפוי קירות בלוחות אבן (טבעי ותעשייתי)</t>
  </si>
  <si>
    <t>2.14.050.0026</t>
  </si>
  <si>
    <t>חיפוי קירות בלוחות אבן חברון בעיבוד "משמשם" בעובי 3 ס"מ, לרבות יציקת בטון אל הקיר הקיים. עובי כולל של החיפוי 7 ס"מ. העבודה כוללת 4 קידוחים בכל אבן, חיבור בחוט "נירוסטה" אל רשת מאחורי האבן (רשת הפלדה נמדדת בנפרד בסעיפים 14.050.0400-0410). מחיר יסוד לאבן 130 ש"ח/מ"ר - W-17</t>
  </si>
  <si>
    <t>2.14.054.0000</t>
  </si>
  <si>
    <t>עיבוד פתחים</t>
  </si>
  <si>
    <t>2.14.054.0030</t>
  </si>
  <si>
    <t>חיפוי אדני חלונות (ספים) ברוחב עד 30 ס"מ בלוחות אבן בעיבוד "מסמסם", בעובי 5 ס"מ, עם שן עליונה בחתך 2/2 ס"מ ושיפוע לניקוז המים- W-17</t>
  </si>
  <si>
    <t>2.14.054.0170</t>
  </si>
  <si>
    <t>חיפוי חשפי פתחים/מזוזות ברוחב מעל 15 ס"מ ועד 25 ס"מ, בלוחות אבן בעיבוד "מסמסם", בעובי 5 ס"מ W-17</t>
  </si>
  <si>
    <t>2.14.056.0000</t>
  </si>
  <si>
    <t>תוספות למחירי החיפויים בקירות</t>
  </si>
  <si>
    <t>2.14.056.0120</t>
  </si>
  <si>
    <t>רשת פלדה מגולוונת בטבילה חמה בקוטר 4.2 מ"מ כל 10/10 ס"מ, לרבות חיבורה לרקע בעיגונים ודיסקיות בעובי גלוון 40 מיקרומטר לפחות</t>
  </si>
  <si>
    <t>2.14.056.0300</t>
  </si>
  <si>
    <t>ציפוי קירות אבן בחומר דוחה מים (סילר) מסוג "סיקה" במחיר יסוד 17 ש"ח/מ"ר, מבוצע בהתאם להוראות היצרן</t>
  </si>
  <si>
    <t>2.18.000.0000</t>
  </si>
  <si>
    <t>עבודות תקשורת בטחון ותמס</t>
  </si>
  <si>
    <t>2.18.000.0001</t>
  </si>
  <si>
    <t>2.18.001.0000</t>
  </si>
  <si>
    <t>עבודות חפירה</t>
  </si>
  <si>
    <t>2.18.001.0020</t>
  </si>
  <si>
    <t>חפירת תעלה לצנרת תקשורת מכל סוג בעומק מ-101 ס"מ עד 150 ס"מ וברוחב עד 45 ס"מ בתחתיתה ,כולל ריפוד חול וכיסוי 40 ס"מ חול, סרט סימון, והחזרת החומר החפור.</t>
  </si>
  <si>
    <t>2.18.001.0280</t>
  </si>
  <si>
    <t>חפירת תעלה משותפת ברוחב עד 2 מ' ובעומק מ-101 ס"מ עד 150 ס"מ למספר חברות תקשורת כולל מילוי חוזר, סילוק עודפי חפירה, עטיפת חול וסרט סימון.</t>
  </si>
  <si>
    <t>2.18.002.0000</t>
  </si>
  <si>
    <t>צנרת הולכה</t>
  </si>
  <si>
    <t>2.18.002.0160</t>
  </si>
  <si>
    <t>צינורות פוליאטילן דגם בזק יק"ע 13.5 בקוטר 50 מ"מ.</t>
  </si>
  <si>
    <t>2.18.002.0180</t>
  </si>
  <si>
    <t>צינורות פוליאטילן דגם בזק יק"ע 13.5 בקוטר 63 מ"מ.</t>
  </si>
  <si>
    <t>2.18.007.0000</t>
  </si>
  <si>
    <t>תשתיות תקשורת</t>
  </si>
  <si>
    <t>2.18.007.0530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</si>
  <si>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</si>
  <si>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2.18.007.0540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</si>
  <si>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</si>
  <si>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2.18.007.0550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</si>
  <si>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</si>
  <si>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2.18.007.0560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</si>
  <si>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</si>
  <si>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2.18.007.0590</t>
  </si>
  <si>
    <t>תא כנ"ל, אולם מסוג 5A דגם בזק.</t>
  </si>
  <si>
    <t>2.18.007.0720</t>
  </si>
  <si>
    <t>צווארונים לתאים חדשים או ישנים בגובה עד 0.8 מ' .</t>
  </si>
  <si>
    <t>2.18.010.0000</t>
  </si>
  <si>
    <t>תת פרק 18.10</t>
  </si>
  <si>
    <t>2.18.010.0061</t>
  </si>
  <si>
    <t>2.18.010.0120</t>
  </si>
  <si>
    <t>2.18.010.0121</t>
  </si>
  <si>
    <t>2.18.010.0270</t>
  </si>
  <si>
    <t>2.18.017.0000</t>
  </si>
  <si>
    <t>2.18.017.0010</t>
  </si>
  <si>
    <t>ארונית פוליאסטר בגודל 47.5*80.5 בגובה 122.6 ס"מ, לרבות ידית נעילה צילנדר ומפתח מסטר, הכנת משטח בטון והגבהה בגובה 60 ס"מ. העבודה כוללת ביצוע פתחים ייעודיים לצנרת בגוף האורנית וכן חדירה למבנה, התאמתה לפתחים הקיימים ואטימתה עם השחלת הכבילה. האטימה תעשה מחוץ ובתוך המבנה. בחדירה למבנה יותקנו צינורות PVC בגודל ובכמות ע"פ הצורך + יתירות של צינור אחד בגודל 4".</t>
  </si>
  <si>
    <t>2.18.017.0020</t>
  </si>
  <si>
    <t>תא הגנה מבטון ב-20 לארון תקשורת במידות חוץ 80X120X150 ס"מ.</t>
  </si>
  <si>
    <t>2.18.017.0030</t>
  </si>
  <si>
    <t>2.18.017.0040</t>
  </si>
  <si>
    <t>2.18.017.0050</t>
  </si>
  <si>
    <t>2.18.017.0060</t>
  </si>
  <si>
    <t>2.18.017.0070</t>
  </si>
  <si>
    <t>2.18.017.0080</t>
  </si>
  <si>
    <t>2.18.017.0090</t>
  </si>
  <si>
    <t>2.18.017.0100</t>
  </si>
  <si>
    <t>2.18.017.0110</t>
  </si>
  <si>
    <t>2.18.017.0120</t>
  </si>
  <si>
    <t>2.18.017.0130</t>
  </si>
  <si>
    <t>2.18.017.0140</t>
  </si>
  <si>
    <t>2.18.017.0150</t>
  </si>
  <si>
    <t>2.18.017.0160</t>
  </si>
  <si>
    <t>2.18.017.0170</t>
  </si>
  <si>
    <t>2.18.017.0180</t>
  </si>
  <si>
    <t>2.18.017.0190</t>
  </si>
  <si>
    <t>2.18.017.0200</t>
  </si>
  <si>
    <t>2.18.017.0210</t>
  </si>
  <si>
    <t>2.18.017.0220</t>
  </si>
  <si>
    <t>2.18.017.0230</t>
  </si>
  <si>
    <t>2.18.017.0240</t>
  </si>
  <si>
    <t>2.18.017.0250</t>
  </si>
  <si>
    <t>2.18.019.0000</t>
  </si>
  <si>
    <t>תקשורת - שונות</t>
  </si>
  <si>
    <t>2.18.019.0090</t>
  </si>
  <si>
    <t>תא בקרה תיקני של "בזק" מס' 11A במידות פנים 210/310 ס"מ וגובה חוץ 200 ס"מ, לרבות חפירה/חציבה, שילוט, הכנת פתחים ואיטום, ללא מכסה</t>
  </si>
  <si>
    <t>2.18.030.0000</t>
  </si>
  <si>
    <t>תת פרק 18.30</t>
  </si>
  <si>
    <t>2.18.030.0100</t>
  </si>
  <si>
    <t>2.18.050.0000</t>
  </si>
  <si>
    <t>תת פרק 18.50</t>
  </si>
  <si>
    <t>2.18.050.0081</t>
  </si>
  <si>
    <t>2.18.050.0200</t>
  </si>
  <si>
    <t>2.18.064.0000</t>
  </si>
  <si>
    <t>תת פרק 18.64</t>
  </si>
  <si>
    <t>2.18.064.0090</t>
  </si>
  <si>
    <t>2.21.000.0000</t>
  </si>
  <si>
    <t>מבנים יבילים</t>
  </si>
  <si>
    <t>2.21.020.0000</t>
  </si>
  <si>
    <t>מבני משרד טרומיים</t>
  </si>
  <si>
    <t>2.21.020.0050</t>
  </si>
  <si>
    <t>מבנה שומר B תכנון וביצוע מבנה שומר יביל כולל תכנון, ייצור, אספקה, הובלה לאתר,הנפה, פילוס והתקנה לפי הגבהים חיבור לתשתיות בהתאם לתכנית ע"פ תכניות מ-1, מ-2, מ-3, ומפרט מ-4</t>
  </si>
  <si>
    <t>2.21.099.0000</t>
  </si>
  <si>
    <t>שונות - מבנים יבילים</t>
  </si>
  <si>
    <t>2.21.099.0001</t>
  </si>
  <si>
    <t>מבנה נהגים A  תכנון וביצוע כולל ייצור, אספקה, הובלה לאתר, חיבור תשתיות הנפה, פילוס והתקנה לפי הגבהים בחיבור של מבנה טרומי למשרד מבטון מזויין ב-30 במידות 7.1/3.2/4.0 מחולק ליחידת שרותים , יחידת שרותי נכים ויחידת מטבחון, שתי דלתות כניסה ממתכת , חלון נפתח כנף על כנף במטבחון וחלונות קיפ בשרותים. במטבח משטח עבודה, כיור וברז מים חמים קרים, ארון תחתון וארון עליון. ריצוף וחיפוי קירות בשרותים ובמטבח גרניט פורצלן . דוגמת ביתנית או ש"ע. .</t>
  </si>
  <si>
    <t>2.23.000.0000</t>
  </si>
  <si>
    <t>כלונסאות</t>
  </si>
  <si>
    <t>2.23.000.0001</t>
  </si>
  <si>
    <t>2.23.000.0002</t>
  </si>
  <si>
    <t>2.23.000.0003</t>
  </si>
  <si>
    <t>2.23.000.0004</t>
  </si>
  <si>
    <t>2.23.001.0000</t>
  </si>
  <si>
    <t>כלונסאות קדוחים ויצוקים באתר במכונה סיבובית</t>
  </si>
  <si>
    <t>2.23.001.0100</t>
  </si>
  <si>
    <t>כלונס קדוח במכונת סיבובית ויצוק באתר עם בטון ב-30 בקוטר 80 ס"מ בעומק עד 15 מ'.</t>
  </si>
  <si>
    <t>2.23.001.0320</t>
  </si>
  <si>
    <t>תוספת למחיר הקידוח עבור שימוש בבנטונייט לכלונס בקוטר 50 עד 80 ס"מ.</t>
  </si>
  <si>
    <t>2.23.003.0000</t>
  </si>
  <si>
    <t>2.23.003.0010</t>
  </si>
  <si>
    <t>צינור פלדה לבדיקות אולטרסוניות מרותך לכלוב הזיון, אטום בתחתית וסגור עם פקק עליון, הכל לפי פרט.</t>
  </si>
  <si>
    <t>2.23.003.0030</t>
  </si>
  <si>
    <t>כלוב זיון לכלונסאות, בכל הקטרים</t>
  </si>
  <si>
    <t>2.34.000.0000</t>
  </si>
  <si>
    <t>2.34.001.0000</t>
  </si>
  <si>
    <t>2.34.001.0010</t>
  </si>
  <si>
    <t>2.34.001.0020</t>
  </si>
  <si>
    <t>2.34.001.0030</t>
  </si>
  <si>
    <t>2.34.001.0040</t>
  </si>
  <si>
    <t>2.34.001.0050</t>
  </si>
  <si>
    <t>2.34.001.0060</t>
  </si>
  <si>
    <t>2.34.001.0070</t>
  </si>
  <si>
    <t>2.34.001.0080</t>
  </si>
  <si>
    <t>רכזת גילוי ממוחשבת, ממוענת, קיבולת 250 כתובות</t>
  </si>
  <si>
    <t>2.34.001.0090</t>
  </si>
  <si>
    <t>2.34.001.0100</t>
  </si>
  <si>
    <t>2.34.001.0110</t>
  </si>
  <si>
    <t>2.34.001.0120</t>
  </si>
  <si>
    <t>2.34.001.0130</t>
  </si>
  <si>
    <t>2.34.001.0140</t>
  </si>
  <si>
    <t>2.34.001.0150</t>
  </si>
  <si>
    <t>2.34.001.0160</t>
  </si>
  <si>
    <t>2.34.001.0170</t>
  </si>
  <si>
    <t>2.34.001.0180</t>
  </si>
  <si>
    <t>2.34.001.0190</t>
  </si>
  <si>
    <t>2.34.001.0200</t>
  </si>
  <si>
    <t>2.34.001.0210</t>
  </si>
  <si>
    <t>2.34.002.0000</t>
  </si>
  <si>
    <t>2.34.002.0010</t>
  </si>
  <si>
    <t>2.34.002.0020</t>
  </si>
  <si>
    <t>חיווט נקודת גילוי אש בכבל תקני אדום</t>
  </si>
  <si>
    <t>2.34.002.0030</t>
  </si>
  <si>
    <t>2.34.003.0000</t>
  </si>
  <si>
    <t>מערכות לגילוי מוקדם של אש ועשן ביניקה</t>
  </si>
  <si>
    <t>2.34.003.0010</t>
  </si>
  <si>
    <t>מערכת יניקה לגילוי מוקדם VESDA עם ערוץ יניקה 1 דגם VLF-500 תוצרת XTRALIX או ש"ע</t>
  </si>
  <si>
    <t>2.34.003.0020</t>
  </si>
  <si>
    <t>ספק כוח VESDA דגם VPS-VEA-030UL תוצרת XTRALIX או ש"ע</t>
  </si>
  <si>
    <t>2.34.003.0030</t>
  </si>
  <si>
    <t>נחירי יניקה VESDA דגם VSP-98X-WXX או VSP-98X-BXX, לפי בחירת האדריכל תוצרת XTRALIX או ש"ע</t>
  </si>
  <si>
    <t>2.34.003.0040</t>
  </si>
  <si>
    <t>צנרת תקנית 25 מ"מ דגם VESDA 221-035 או ש"ע לגלאי יניקה, כולל מחברים, זוויות, סוף קו, תופסנים וכל הנדרש להתקנה נאותה ותקנית של הצנרת</t>
  </si>
  <si>
    <t>2.34.003.0050</t>
  </si>
  <si>
    <t>גלאי יניקה 1 ערוץ דגם 4098-XAD-110</t>
  </si>
  <si>
    <t>2.34.004.0000</t>
  </si>
  <si>
    <t>מערכות כיבוי אש</t>
  </si>
  <si>
    <t>2.34.004.0010</t>
  </si>
  <si>
    <t>2.34.004.0020</t>
  </si>
  <si>
    <t>2.34.004.0030</t>
  </si>
  <si>
    <t>מערכת כיבוי אוטומטי ומיכל גז לחדרים בנפח מעל 47 מ"ק - מחיר לכל מ"ק</t>
  </si>
  <si>
    <t>2.34.004.0050</t>
  </si>
  <si>
    <t>2.35.000.0000</t>
  </si>
  <si>
    <t>מערכות בקרת מבנה - בטחון ותמס</t>
  </si>
  <si>
    <t>2.35.000.0001</t>
  </si>
  <si>
    <t>2.35.001.0000</t>
  </si>
  <si>
    <t>2.35.001.0001</t>
  </si>
  <si>
    <t>כל הסעיפים כוללים אספקה, התקנה והפעלה של הציוד למערכת מושלמת. במחירי המערכת מגולמים: - עלות המונים, - משני זרם עד 100 אמפר, דיוק Class 1.0 - חיבורי תקשורת RS232 ,RS485,- הדרכה, תיעוד וספרות.  - אחריות כיול ל-10 שנים - אחריות על המערכת ל-2 שנים לפחות, מיום מסירתה למזמין. הקבלן יספק ויתקין את המונים במארז מתכתי מגולוון ואנטי וונדלי או לחליפין בארון מיוחד ליד לוחות החשמל.</t>
  </si>
  <si>
    <t>2.35.001.0010</t>
  </si>
  <si>
    <t>2.35.001.0020</t>
  </si>
  <si>
    <t>2.35.001.0030</t>
  </si>
  <si>
    <t>2.35.001.0050</t>
  </si>
  <si>
    <t>2.35.001.0060</t>
  </si>
  <si>
    <t>2.35.001.0070</t>
  </si>
  <si>
    <t>2.35.001.0090</t>
  </si>
  <si>
    <t>משנה זרם עד 5\4000 אמפר תואם.</t>
  </si>
  <si>
    <t>2.35.001.0100</t>
  </si>
  <si>
    <t>2.35.001.0110</t>
  </si>
  <si>
    <t>2.35.001.0120</t>
  </si>
  <si>
    <t>2.35.001.0130</t>
  </si>
  <si>
    <t>2.35.001.0139</t>
  </si>
  <si>
    <t>2.35.001.0140</t>
  </si>
  <si>
    <t>2.35.001.0150</t>
  </si>
  <si>
    <t>2.35.001.0160</t>
  </si>
  <si>
    <t>2.35.001.0170</t>
  </si>
  <si>
    <t>2.35.002.0000</t>
  </si>
  <si>
    <t>בקרת מערכות</t>
  </si>
  <si>
    <t>2.35.002.0001</t>
  </si>
  <si>
    <t>2.35.002.0010</t>
  </si>
  <si>
    <t>אספקה בלבד של מונה תעו"ז למתח גבוה ורב מודד PM175 של SATEC - מודד מתחים, זרמים, תדר, כופל הספק, הספק פעיל, ריאקטיבי ומדומה, שיא ביקוש ממוצע ומקסימלי למתחים, זרמים והספקים, סדר פאזות, עיוות הרמוני כללי במתח (THD) ובזרם עומס (TDD), עיוות הרמוני במתח וזרם לכל הרמוניה עד להרמוניה ה-64. מונה בדיוק %Class 0.2 לפי IEC, ANSI. תצוגה גרפית של צורת גל מתחים וזרמים על ידי תוכנת PAS. זיכרון גדול 1MB,  כולל 2 יציאות ממסר, 2 כניסות דיגיטליות, 2 יציאות תקשורת עצמאיות כולל תקשורת בפרוטוקולים DNP3, MODBUS ו- ASCII. מדידה ורישום סטטיסטי של ארועי איכות חשמל לפי תקן EN50160 מלא כולל מדידה ונתוח של איכות חשמל לפי הגדרות הלקוח כולל הפקת דו"ח מובנה.</t>
  </si>
  <si>
    <t>2.35.002.0020</t>
  </si>
  <si>
    <t>התקנה של מונה ורב-מודד PM175 וחיווט משני הזרם אשר יסופקו בידי אחרים, בלוח מתח גבוה, חיבור למחשב-בקרה בקו תקשורת, מחבר ומוליך BUS עד טרמינלים כולל אביזר קצה בפס מהדקים.</t>
  </si>
  <si>
    <t>2.35.042.0000</t>
  </si>
  <si>
    <t>אינטגרציות ומצלמות</t>
  </si>
  <si>
    <t>2.35.042.1712</t>
  </si>
  <si>
    <t>2.35.042.1713</t>
  </si>
  <si>
    <t>אספקה והתקנת מצלמות אבטחה LPR כולל חלק יחסי בבקר מערכת בקרת כניסה, מערכת ההקלטה הדיגיטאלית, עמודון להתקנת המצלמה והגנה עליה.</t>
  </si>
  <si>
    <t>2.35.045.0000</t>
  </si>
  <si>
    <t>מצלמות</t>
  </si>
  <si>
    <t>2.35.045.0540</t>
  </si>
  <si>
    <t>2.35.045.0615</t>
  </si>
  <si>
    <t>2.35.045.0975</t>
  </si>
  <si>
    <t>מצלמת רשת PTZ סדרה 7, רזולוציה 4Mp, זום אופטי X32, אינפרא עד 200 מ', WDR 120dB IP66 IK10, כניסת אודיו ומגע יבש, Dark Fighter</t>
  </si>
  <si>
    <t>2.35.046.0000</t>
  </si>
  <si>
    <t>תמ"ס תוספות</t>
  </si>
  <si>
    <t>2.35.046.0230</t>
  </si>
  <si>
    <t>2.35.046.0330</t>
  </si>
  <si>
    <t>2.35.046.0930</t>
  </si>
  <si>
    <t>2.35.046.1400</t>
  </si>
  <si>
    <t>2.35.046.2100</t>
  </si>
  <si>
    <t>2.35.046.2101</t>
  </si>
  <si>
    <t>2.35.046.2450</t>
  </si>
  <si>
    <t>צופר חיצוני עם נצנץ+מוגן קצף</t>
  </si>
  <si>
    <t>2.35.046.2750</t>
  </si>
  <si>
    <t>2.35.056.0000</t>
  </si>
  <si>
    <t>תמ"ס אביזרי עזר</t>
  </si>
  <si>
    <t>2.35.056.0200</t>
  </si>
  <si>
    <t>2.35.056.0550</t>
  </si>
  <si>
    <t>2.35.056.0560</t>
  </si>
  <si>
    <t>2.35.056.0570</t>
  </si>
  <si>
    <t>2.35.056.0580</t>
  </si>
  <si>
    <t>2.35.056.0650</t>
  </si>
  <si>
    <t>2.35.056.0750</t>
  </si>
  <si>
    <t>2.35.056.0810</t>
  </si>
  <si>
    <t>2.35.056.0820</t>
  </si>
  <si>
    <t>עמודון פלדה מאסיבי מגולוון וצבוע בגוון לפי דרישת האדריכל, עוקצי פלדה לעיגון בבטון, מעבר לכבלים בתוך העמוד לרבות הכנה להתקנת שתי מצלמות לפחות</t>
  </si>
  <si>
    <t>2.35.056.0830</t>
  </si>
  <si>
    <t>אספקה והתקנה של עמודות 15*15 ס"מ ובגובה 1.4 מטר עשוי נירוסטה כולל בסיס בטון תואם (בהתאם לתוכנית קונסטרוקטור מטעם הקבלן) המיועד לשמש עבור לחצן ניתוק חירום לעמדות הטעינה. העמודון יכלול פלטה מנירוסטה להתקנת לחצן הניתוק.</t>
  </si>
  <si>
    <t>2.40.000.0000</t>
  </si>
  <si>
    <t>פיתוח נופי</t>
  </si>
  <si>
    <t>2.40.000.0001</t>
  </si>
  <si>
    <t>1.  כל העבודות בפרק זה כפופות לנאמר ב"מפרט כללי לעבודות בנין" ("האוגדן הכחול"), כולל אופני המדידה, אלא אם צויין אחרת בסעיף. 2. בסעיפים שאינם נכללים במפרט הכללי או מנוגדים לנאמר בו, יש להשתמש רק במקרים של דרישה מיוחדת.</t>
  </si>
  <si>
    <t>2.40.001.0000</t>
  </si>
  <si>
    <t>ריצוף שבילים, מדרכות</t>
  </si>
  <si>
    <t>2.40.001.0010</t>
  </si>
  <si>
    <t>סעיפי ריצוף כוללים את שכבת החול בעובי עד 5 ס"מ. מחיר ריצוף באבן משתלבת בגוון צבעוני אינו כולל צבע לבן.</t>
  </si>
  <si>
    <t>2.40.001.0080</t>
  </si>
  <si>
    <t>ריצוף באבנים משתלבות בעובי 6 ס"מ, בגמר מחוספס צבע מסוג מלבנית,10/20 20/20 או ש"ע לפי תכנית .</t>
  </si>
  <si>
    <t>2.40.001.0310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</si>
  <si>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</si>
  <si>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2.40.001.0340</t>
  </si>
  <si>
    <t>אבני שפה, גן ותיחום</t>
  </si>
  <si>
    <t>2.40.001.0345</t>
  </si>
  <si>
    <t>סעיפי אבני שפה וגן כוללים יסוד ומשענת בטון (חגורה סמויה), תקף גם לאבנים קשתיות.</t>
  </si>
  <si>
    <t>2.40.001.0350</t>
  </si>
  <si>
    <t>אבני שפה המתאימות למדרכה בגובה 10 או 15 ס"מ מעל המסעה על פי ה"הנחיות לתכנון רחובות בערים".</t>
  </si>
  <si>
    <t>2.40.001.0390</t>
  </si>
  <si>
    <t>אבן שפה רחבה במידות 30/50/25 ס"מ, משופעת או ישרה, בגוון אפור, לרבות אבן מונמכת.</t>
  </si>
  <si>
    <t>2.40.001.0410</t>
  </si>
  <si>
    <t>אבן פינה חיצונית או פנימית לאבן שפה רחבה 30/50/25, ברדיוס 50 ס"מ, בגוון אפור.</t>
  </si>
  <si>
    <t>2.40.001.0430</t>
  </si>
  <si>
    <t>אבן שפה טרומה לעטרה במעגל תנועה במידות 25/25/50 ס"מ עם ספייסרים וקיטום קטן בפאות דגם חריש של אקרשטיין או ש"ע.</t>
  </si>
  <si>
    <t>2.40.001.0470</t>
  </si>
  <si>
    <t>אבן שפה טרומה באורך 1/2 מ' במידות ,25/50/17 30/50/15 ס"מ, (ההפרש בין מישור המדרכה למישור הכביש 15 ס"מ). המחיר כולל יסוד ומשענת בטון.</t>
  </si>
  <si>
    <t>2.40.001.0475</t>
  </si>
  <si>
    <t>אבן שפה טרומה באורך 1 מ' במידות ,25/100/17 30/100/15 ס"מ, (ההפרש בין מישור המדרכה למישור הכביש 15 ס"מ). המחיר כולל יסוד ומשענת בטון.</t>
  </si>
  <si>
    <t>2.40.001.0480</t>
  </si>
  <si>
    <t>אבן שפה טרומה קשתית פנימית או חיצונית מעוגל במידות 25*17.</t>
  </si>
  <si>
    <t>2.40.001.0485</t>
  </si>
  <si>
    <t>אבן שפה טרומה משופעת במידות 23/100/23 ס"מ. המחיר כולל יסוד ומשענת בטון.</t>
  </si>
  <si>
    <t>2.40.001.0495</t>
  </si>
  <si>
    <t>אבן שפה טרומה באורך 1/2 מ' לאי תנועה במידות 23/50/23 ס"מ. המחיר כולל יסוד ומשענת בטון.</t>
  </si>
  <si>
    <t>2.40.001.0500</t>
  </si>
  <si>
    <t>אבן שפה טרומה מונמכת לנכים במעבר חציה במידות 23/50/15 ס"מ בגוון אפור. המחיר כולל יסוד ומשענת בטון.</t>
  </si>
  <si>
    <t>2.40.001.0515</t>
  </si>
  <si>
    <t>אבן בלימה לרכב באורך 1.8 מ' לרבות תושבת בטון בגוון אפור.</t>
  </si>
  <si>
    <t>2.40.001.0535</t>
  </si>
  <si>
    <t>אבן גן טרומה ללא פאזה במידות 10/100/20 ס"מ בגוון אפור. המחיר כולל יסוד משענת בטון.</t>
  </si>
  <si>
    <t>2.40.001.0575</t>
  </si>
  <si>
    <t>אבן תעלה  חד/דו שיפועית טרומה במידות 30/50/10 ס"מ בגוון אפור. המחיר כולל יסוד ומשענת בטון.</t>
  </si>
  <si>
    <t>2.40.001.0576</t>
  </si>
  <si>
    <t>אבן שפה לאוטובוס במידות 43.5/45.4/100 ס"מ (גובה נטו 30 ס"מ) תוצרת "אקרשטיין" או ש"ע, לרבות תושבת בטון, גוון אפור</t>
  </si>
  <si>
    <t>2.40.001.0630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</si>
  <si>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</si>
  <si>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2.40.001.9991</t>
  </si>
  <si>
    <t>ריצוף אבן משתלבת מסוג "סיינה שקטה" תוצרת אקרשטיין או שו"ע מאושר, במידות 30/30 או 30/15 ס"מ בעובי 6 ס"מ. בגמר אקרסטון מסותת בגוון גרניט אפור.</t>
  </si>
  <si>
    <t>2.40.001.9992</t>
  </si>
  <si>
    <t>אבן משתלבת מסוג "טרנטו", בגוון לבן או צבעוני, בגמר אקרסטון מסותת בעובי 6 ס"מ, כולל ריסוס סילר. תוצרת אקרשטיין או שו"ע מאושר.</t>
  </si>
  <si>
    <t>2.40.001.9993</t>
  </si>
  <si>
    <t>ריצוף באבן משתלבת מסוג "ריבוע" תוצרת אקרשטיין במידות 20/20/7 ס"מ על בסיס מלט לבן בגלל אפור גלילי</t>
  </si>
  <si>
    <t>2.40.001.9994</t>
  </si>
  <si>
    <t>ריצוף אבן משתלבת מסוג "ריבוע" תוצרת אקרשטיין או שו"ע מאושר. במידות 20/20/6 ס"מ, בגוון אפור גלילי בגמר מלט לבן</t>
  </si>
  <si>
    <t>2.40.051.0000</t>
  </si>
  <si>
    <t>ריצוף משטחים ושבילים</t>
  </si>
  <si>
    <t>2.40.051.0001</t>
  </si>
  <si>
    <t>ריצוף באבנים משתלבות בעובי 6 ס"מ, ריבועיות במידות 10/10 ס"מ לרבות חול 5 ס"מ (לא כולל מצע) גוון צבעוני על בסיס מלט אפור</t>
  </si>
  <si>
    <t>2.40.051.0002</t>
  </si>
  <si>
    <t>ריצוף באבנים משתלבות בעובי 8 ס"מ, דגם "יפו" או ש"ע במידות שונות סט של 7 אבנים, לרבות חול 5 ס"מ (לא כולל מצע), גוון צבעוני- על בסיס מלט לבן (סופר סטון) ו/או גוון לבן ו/או גווני קוקטייל</t>
  </si>
  <si>
    <t>2.40.067.0000</t>
  </si>
  <si>
    <t>קירות אקוסטיים</t>
  </si>
  <si>
    <t>2.40.067.0040</t>
  </si>
  <si>
    <t>קירות אקוסטיים מפנלים מסוג "סונוליט" או ש"ע במידות 400/23 ס"מ ובגבהים משתנים מורכבים מבטון מזוין וחמור סופג רעש, ברמה 11-db8 ללא חיפוי בגב האחורי של הקיר, הפנלים מושחלים בין פרופילי פלדה (הנמדדים בנפרד)</t>
  </si>
  <si>
    <t>2.40.067.0301</t>
  </si>
  <si>
    <t>קירות אקוסטיים מלוחות אקריליים מסוג "פלגלאס" או ש"ע סופגי רעש, בעובי 20 מ"מ ברוחב 205 ס"מ ובגבהים משתנים מורכבים בין עמודי פלדה ויסודות עוברים מבטון (הנמדדים בנפרד)</t>
  </si>
  <si>
    <t>2.41.000.0000</t>
  </si>
  <si>
    <t>עבודות גינון</t>
  </si>
  <si>
    <t>2.41.001.0000</t>
  </si>
  <si>
    <t>אדמת גן וחיפוי קרקע</t>
  </si>
  <si>
    <t>2.41.001.0040</t>
  </si>
  <si>
    <t>אדמת גן מותאמת לאדמה המקומית ולאחר בדיקת קרקע, לרבות פיזור בשטח.</t>
  </si>
  <si>
    <t>2.41.002.0000</t>
  </si>
  <si>
    <t>עבודות השקיה</t>
  </si>
  <si>
    <t>2.41.002.0010</t>
  </si>
  <si>
    <t>מחירי הצנרת כוללים גם השחלת צנרת בשרוולים, חפירה וכיסוי, את כל החיבורים והאביזרים הנדרשים לביצוע העבודה, מחברים, מחברי T וכו', כל חיבורי הצנרת התת קרקעית ועל קרקעית יהיו במצמד ולא באביזרי שן.</t>
  </si>
  <si>
    <t>2.41.002.0015</t>
  </si>
  <si>
    <t>צינור פוליאתילן בקוטר 16 מ"מ דרג 4.</t>
  </si>
  <si>
    <t>2.41.002.0025</t>
  </si>
  <si>
    <t>צינור פוליאתילן בקוטר 25 מ"מ דרג 4.</t>
  </si>
  <si>
    <t>2.41.002.0105</t>
  </si>
  <si>
    <t>צינור פוליאתילן בקוטר 25 מ"מ דרג 10.</t>
  </si>
  <si>
    <t>2.41.002.0110</t>
  </si>
  <si>
    <t>צינור פוליאתילן בקוטר 32 מ"מ דרג 10.</t>
  </si>
  <si>
    <t>2.41.002.0115</t>
  </si>
  <si>
    <t>צינור פוליאתילן בקוטר 40 מ"מ דרג 10.</t>
  </si>
  <si>
    <t>2.41.002.0120</t>
  </si>
  <si>
    <t>צינור פוליאתילן בקוטר 50 מ"מ דרג 10.</t>
  </si>
  <si>
    <t>2.41.002.0141</t>
  </si>
  <si>
    <t>צינור פוליאתילן בקוטר 63 מ"מ דרג 16.</t>
  </si>
  <si>
    <t>2.41.002.0142</t>
  </si>
  <si>
    <t>צינור פוליאתילן בקוטר 75 מ"מ דרג 16.</t>
  </si>
  <si>
    <t>2.41.002.0144</t>
  </si>
  <si>
    <t>טפטוף חום 16 מ"מ מווסת רע"מ נטפים או נען דן או ש"ע, 1.6-2.3 ל"ש כל 0.5 -0.3 מ', כולל מייצבים כל 2 מ' לקרקע.</t>
  </si>
  <si>
    <t>2.41.002.0150</t>
  </si>
  <si>
    <t>טפטוף חום 16 מ"מ מווסת רע"מ נטפים או נען דן או ש"ע, .1.6-2.3 ל"ש כל 2.0 -1.0 מ', כולל מייצבים כל 2 מ' לקרקע.</t>
  </si>
  <si>
    <t>2.41.002.0160</t>
  </si>
  <si>
    <t>טבעת מצינור 16 מ"מ עם 10 טפטפות.</t>
  </si>
  <si>
    <t>2.41.002.0200</t>
  </si>
  <si>
    <t>שרוול פוליאטילן בקוטר 75 מ"מ בדרג 10.</t>
  </si>
  <si>
    <t>2.41.002.0235</t>
  </si>
  <si>
    <t>שרוול P.V.C. בקוטר "4 או 110 מ"מ בדרג 12.5.</t>
  </si>
  <si>
    <t>2.41.002.0290</t>
  </si>
  <si>
    <t>המחיר לראשי המערכת הינו ללא הפעלות יש להוסיף את ההפעולות לפי הקוטר בתוכנית.</t>
  </si>
  <si>
    <t>2.41.002.0291</t>
  </si>
  <si>
    <t>כל ראש מערכת לפני הבאתו לשטח יאושר על ידי מתכנן ההשקייה.</t>
  </si>
  <si>
    <t>2.41.002.0295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</si>
  <si>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</si>
  <si>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2.41.002.0300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</si>
  <si>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</si>
  <si>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2.41.002.0360</t>
  </si>
  <si>
    <t>תוספת לראש מערכת עבור הפעלה בקוטר "2 הכוללת מגוף הידראולי מברונזה עם רקורד, ברזון תלת דרכי, התפצלות ממניפול ואביזרי חיבור.</t>
  </si>
  <si>
    <t>2.41.002.0365</t>
  </si>
  <si>
    <t>תוספת לראש מערכת עבור הפעלה בקוטר "1/2 1 הכוללת מגוף הידראולי מברונזה עם רקורד, ברזון תלת דרכי, התפצלות ממניפול ואביזרי חיבור.</t>
  </si>
  <si>
    <t>2.41.002.0370</t>
  </si>
  <si>
    <t>תוספת לראש מערכת עבור הפעלה בקוטר "1 הכוללת מגוף הידראולי מברונזה עם רקורד, ברזון תלת דרכי, התפצלות ממניפול ואביזרי חיבור.</t>
  </si>
  <si>
    <t>2.41.002.0405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</si>
  <si>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</si>
  <si>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2.41.002.0415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</si>
  <si>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</si>
  <si>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2.41.002.0425</t>
  </si>
  <si>
    <t>חיבור למקור מים להשקייה בקוטר של  "1/2 1 מצינור מים קיים, כולל מד- מים, חפירה, גילוי הצנרת, תיאומים, אישורים, מגופים, הכל לפי דרישות ספק המים לפי פרט.</t>
  </si>
  <si>
    <t>2.41.002.0430</t>
  </si>
  <si>
    <t>חיבור למקור מים להשקייה בקוטר של "2 מצינור מים קיים, כולל מד- מים, חפירה, גילוי הצנרת, תיאומים, אישורים, מגופים, הכל לפי דרישות ספק המים לפי פרט.</t>
  </si>
  <si>
    <t>2.41.002.0436</t>
  </si>
  <si>
    <t>בכל מחשב השקייה מסוג מוטורולה או אגם או שו"ע המחיר כולל שידור למרכז המנהל של בקרת ההשקייה</t>
  </si>
  <si>
    <t>2.41.002.0437</t>
  </si>
  <si>
    <t>ארון/מארז מחשבי ההשקייה יהיו אטומים למים</t>
  </si>
  <si>
    <t>2.41.002.0455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</si>
  <si>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</si>
  <si>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2.41.002.0470</t>
  </si>
  <si>
    <t>סולונואיד תלת דרכי להפעלת מגוף הידראולי על פס סולונואידים מחוזק לארון.</t>
  </si>
  <si>
    <t>2.41.002.0500</t>
  </si>
  <si>
    <t>שטיפת המנקז לפי פרט כולל הגנה בארגז ריין ליין או ש"ע.</t>
  </si>
  <si>
    <t>2.41.002.0530</t>
  </si>
  <si>
    <t>שוחת אביזרים מבטון בקוטר 80 ס"מ כולל מכסה ומסגרת ריבועית ממתכת עם כיתוב השקייה.</t>
  </si>
  <si>
    <t>2.41.002.0590</t>
  </si>
  <si>
    <t>תוספת עבור חבק מגלוון המקיף את ארון ראש המערכת/מחשב ההשקייה כולל מנעול לפי דרישת הרשות המקומית.</t>
  </si>
  <si>
    <t>2.41.003.0000</t>
  </si>
  <si>
    <t>גינון ונטיעה</t>
  </si>
  <si>
    <t>2.41.003.0010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</si>
  <si>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</si>
  <si>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2.41.003.0020</t>
  </si>
  <si>
    <t>כל הצמחים כולל אחריות לשלושה חודשים לקליטה עד לבלוב.</t>
  </si>
  <si>
    <t>2.41.003.0025</t>
  </si>
  <si>
    <t>הקבלן המבצע אחראי לקליטה והתפתחות טובה של כל הצמחיה והעצים.</t>
  </si>
  <si>
    <t>2.41.003.0030</t>
  </si>
  <si>
    <t>מחירי העצים כוללים חפירת הבור ומילויו באדמת גן עם קומפוסט כולל אחריות ל-1 שנה.</t>
  </si>
  <si>
    <t>2.41.003.0035</t>
  </si>
  <si>
    <t>צמחיה למיניה (דשא, שיחים, שתילים, עצים וכו') תסופק לשטח אך ורק לאחר בדיקה במשתלה ואישור בכתב של המפקח מטעם המזמין. האישור בכתב לתקינות השתילים ימסר גם למזמין ע"י הקבלן.</t>
  </si>
  <si>
    <t>2.41.003.0036</t>
  </si>
  <si>
    <t>מחירי העצים כוללים חפירה ונטיעת העץ בבית הגידול, הוספת 50 ליטר קומפוסט מאושר לגינון ודשן מבוקר-תמס בכמות של 0.5 ק"ג, כולל אספקה והתקנה של סמוכות עצים לעיגון בגובה 2.5 מ', צינור טיפטוף באורך 10 מ' עם טפטפת אינטגרלית כל 30 ס"מ, חיבור למערכת ההשקיה קיימת, יתדות עיגון, ואחריות לקליטת העץ למשך שנה.</t>
  </si>
  <si>
    <t>2.41.003.0037</t>
  </si>
  <si>
    <t>כל עץ יאושר ויסומן במשתלה בשלב מוקדם לרבות אישור המשתלה על ידי בקר איכות גינון. ובנוסף יאושר בשטח בשלב השתילה לפני הורדת העץ לבור על ידי בקר איכות גינון.</t>
  </si>
  <si>
    <t>2.41.003.0040</t>
  </si>
  <si>
    <t>הכשרת קרקע לשתילה ונטיעה, כולל חריש לעומק 25 ס"מ, תיחוח ויישור, המחיר כולל כל הנדרש לביצוע העבודה כגון: שימוש בכלים מכניים וכו'.</t>
  </si>
  <si>
    <t>2.41.003.0190</t>
  </si>
  <si>
    <t>אספקה ונטיעה של צמחים, גודל 4, מיכל בנפח 3 ליטר, שקיות גידול.</t>
  </si>
  <si>
    <t>2.41.003.0300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</si>
  <si>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</si>
  <si>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2.41.003.0310</t>
  </si>
  <si>
    <t>יש להציג בפני המפקח את המקור לעצים משתלה או מטע, כולל שלוש סמוכות מחוטאות בגובה 2.5 מ' לפחות ואחראיות לקליטת עצים אלו, לפני הגעתם לאתר ולא יתקבלו עצים בדיעבד. המחיר כולל אחריות לקליטת עצים אלו למשך שנה אחת.</t>
  </si>
  <si>
    <t>2.41.003.0530</t>
  </si>
  <si>
    <t>חודש אחזקה של 1 דונם גינון אינטנסיבי בהתאם להנחיות המזמין והמפרט הכללי, כולל תשלום עבור מים.</t>
  </si>
  <si>
    <t>2.41.003.0550</t>
  </si>
  <si>
    <t>ריסוס בקוטלי עשבים סיסטמיים מסוג ראונדאפ או ש"ע לקטילת עשביית בר.</t>
  </si>
  <si>
    <t>2.41.003.0560</t>
  </si>
  <si>
    <t>מגביל שורשים גובה 100 ס"מ קוטר 100 ס"מ עשוי מפוליפרופילן כולל עטיפת חצץ לכל האביזרים הנדרשים להתקנה ולפי פרט.</t>
  </si>
  <si>
    <t>2.42.000.0000</t>
  </si>
  <si>
    <t>ריהוט חוץ</t>
  </si>
  <si>
    <t>2.42.002.0000</t>
  </si>
  <si>
    <t>ספסלים ומערכות ישיבה</t>
  </si>
  <si>
    <t>2.42.002.9990</t>
  </si>
  <si>
    <t>ספסל יצוק מבטון אדריכלי באורך 180 ס"מ לפי תקן נגישות, דגם "אביב" עם משענת ומסעד יד תוצ' שחם אריכא או שו"ע מאושר. מחיר לפי קטלוג כולל ייסוד בטון לקרקע.</t>
  </si>
  <si>
    <t>2.42.002.9998</t>
  </si>
  <si>
    <t>תוספת מחיר ללוחות שקופים של קירות אקוסטיים עבור מדבקות תוצרת #friendly #featherאו שווה ערך מאושר . מרחק בין נקודות  5 ס"מ לגובה ולרוחב , קוטר נקודה מינימום  6מ"מ, צבע סמנים מעל ניגודיות מספקת הנגזרת מסוג החלון ורמת השיקופות וההשתקפות הנוף ועומות האור, ישום בהדבקה.</t>
  </si>
  <si>
    <t>2.42.003.0000</t>
  </si>
  <si>
    <t>מחסומים לרכב</t>
  </si>
  <si>
    <t>2.42.003.0030</t>
  </si>
  <si>
    <t>עמוד מחסום מיצקת ברזל בגובה 85-80 ס"מ מעוגן ומבוטן בקרקע.</t>
  </si>
  <si>
    <t>2.42.003.9991</t>
  </si>
  <si>
    <t>מחסום יצוק מבטון אדריכלי וראש מתכת צבוע התואם לתקן נגישות. דגם "עומר" תוצ' שחם אריכא או שו"ע מאושר. כולל ביסוס ועיגון לקרקע.</t>
  </si>
  <si>
    <t>2.42.003.9992</t>
  </si>
  <si>
    <t>מתקן חנייה לזוג אופניים אחד, תוצרת חד-אופן או שו"ע מאושר, עשוי מנירוסטה (מספר 316) מלוטש. בקוטר "2, בגובה 85 ס"מ, לרבות ביסוס/עיגון. לפי פרט. באישור בדיקת מעבדה לטיב הנירוסטה.</t>
  </si>
  <si>
    <t>2.42.003.9993</t>
  </si>
  <si>
    <t>פרגולה מדגם "יערה לינארית" תוצרת שחם אריכא או שו"ע מאושר. מידות 255/309 ס"מ ובגובה 2.6 מ' עשויה מיציקת ברזל ומתכת צבועה ומגלוונת.</t>
  </si>
  <si>
    <t>2.42.004.0000</t>
  </si>
  <si>
    <t>אשפתונים וברזיות</t>
  </si>
  <si>
    <t>2.42.004.9991</t>
  </si>
  <si>
    <t>אשפתון יצוק מבטון אדריכלי, 49/49 ס"מ בגובה 63 ס"מ, נפח פנימי של 45 ליטר. דגם "רומי" כולל מכסה נירוסטה. תוצ' שחם אריכא או שו"ע מאושר.</t>
  </si>
  <si>
    <t>2.42.004.9997</t>
  </si>
  <si>
    <t>עגלת אשפה ממתכת בנפח 1100 ליטר עובי פח 2 מ"מ+צבע לפי בחירה כולל אספקה והצבה באתר בהתאם להנחיות המפקח</t>
  </si>
  <si>
    <t>2.42.004.9998</t>
  </si>
  <si>
    <t>מסתור אשפה מפלדה מגולוונת בעובי 1.5 מ"מ צבוע בתנור, בגובה 1.4 מ' עם 2 יחידות לוגו לפי שילוב נדרש כדוגמת "הדס ריהוט רחוב" או ש"ע, לרבות עמודים מפרופיל 1.5/40/40 מ"מ עם כיפות פלסטיק, 2 דלתות מפלדה מגולוונת לפתיחה צירית במידות 82.5/140 ס"מ, מחברי נעילה וביסוס או עיגון לרצפה.</t>
  </si>
  <si>
    <t>2.42.004.9999</t>
  </si>
  <si>
    <t>פחאשפה מוטמן - פח אשפה שקוע קרקע בנפח 5 מ"ק עם מעטפת בטון טרום אדריכלי דמוי אבן בגוון RAL1001, כדוגמת "אקרשטיין" או ש"ע, לרבות מיכל פנימי מנרוסטה לרבות כלל האביזרים הנלווים, מיכל חיצוני מבטון מזוין עם מוסף משפר אטימה למים (כדוגמת זייפקס או ש"ע), מכסה מפלסטיק קשיח וכל האביזרים הדרושים, מנגנון טריקה שקטה ומנגנון בטיחות לנפילת אדם, עבודות חפירה ומילוי חוזר, הכל עד גמר מושלם לפי הנחיות היצרן.</t>
  </si>
  <si>
    <t>2.44.000.0000</t>
  </si>
  <si>
    <t>גדרות ומעקות מפרופילי פלדה</t>
  </si>
  <si>
    <t>2.44.001.0000</t>
  </si>
  <si>
    <t>2.44.001.0010</t>
  </si>
  <si>
    <t>מעקה בטיחות ממתכת פלדה מגולוונת וצבועה בתנור גובה 110 ס"מ עד 120 ס"מ, כולל עיגון וביטון לקרקע או לקירות.</t>
  </si>
  <si>
    <t>2.44.001.0100</t>
  </si>
  <si>
    <t>מאחז יד מצינור מגולוון בקוטר 40 מ"מ, מגולוון וצבוע בתנור, כולל עמודים אנכיים כל 1.5 מ' לכל היותר, עיגון וביטון בקרקע או חיבור לקירות לפי פרט.</t>
  </si>
  <si>
    <t>2.44.001.0150</t>
  </si>
  <si>
    <t>גדר דגם "אלמוגן" או ש"ע בגובה 2.3 מ', הגדר עשויה מפרופילים ניצבים 40/20/1.8 מ"מ במרווח של 84 מ"מ המחוברים ל-3 פרופילים אופקיים 60/30/1.8 מ"מ של הגדר, עמודים מפרופיל 80/40/2.9 מ"מ כל 2.5 מ', לרבות יסודות בטון בודדים או עיגון בבטון.</t>
  </si>
  <si>
    <t>2.44.001.0190</t>
  </si>
  <si>
    <t>גדר בטיחות מפלדה מגולוונת וצבועה בתנור בגובה 2.10 מ' בתוספת קרן עליונה משופעת באורך 50 ס"מ</t>
  </si>
  <si>
    <t>2.44.001.9991</t>
  </si>
  <si>
    <t>מעקה בטיחות בגובה 1.10 מ', דגם "שיבולים" מס' קטלוגי 5112 חברת איי.אם.שגב תעשיות או שו"ע מאושר. צבוע בתנור, בגוון ע"פ פרט.</t>
  </si>
  <si>
    <t>2.44.001.9998</t>
  </si>
  <si>
    <t>מסתור אשפה מפלדה מגולוונת בעובי 1.5 מ"מ צבוע בתנור, בגובה 1.15 מ' דגם "בניה" כדוגמת "אי אם שגב" או ש"ע, לרבות עמודים מפרופיל 40/40/1.5 מ"מ עם כיפות פלסטיק, מחברי נעילה, ביסוס ועיגון</t>
  </si>
  <si>
    <t>2.44.041.0000</t>
  </si>
  <si>
    <t>2.44.041.0030</t>
  </si>
  <si>
    <t>מחסום זרוע קל באורך עד 6 מ' דגם Giotto 24v תוצרת "BFT" עם אישור מכון התקנים הישראלי כדוגמת "קשת מערכות שערים" או שו"ע, המחסום עם מערכת בטיחות מובנית, לרבות זרוע אלומיניום, מנוע, גיר, לוח פיקוד, זוג עיניים פוטואלקטריות, מקלט ושלט מסוג "רולינג קוד"</t>
  </si>
  <si>
    <t>2.44.041.0072</t>
  </si>
  <si>
    <t>תוספת למחסום זרוע קל עבור סינר אלומיניום מתקפל מתחת לזרוע בגובה 40 ס"מ, במרווח של 20 ס"מ בין המוטות ובאורך עד 4 מ'</t>
  </si>
  <si>
    <t>2.44.041.0110</t>
  </si>
  <si>
    <t>מחסום דוקרנים לרכב כבד, דגם S2800 כדוגמת "ב.ג. אילנית" או שו"ע, חד כיווני במידות של 90 ס"מ</t>
  </si>
  <si>
    <t>2.44.041.0210</t>
  </si>
  <si>
    <t>מקלט סלולארי למחסומים ושערים המאפשר פתיחה באמצעות "שלט חכם" (הנמדד בנפרד) תוצרת "פאל אלקטרוניקס"</t>
  </si>
  <si>
    <t>2.44.041.0300</t>
  </si>
  <si>
    <t>שלט למערכת מחסומים ושערים חשמליים דגם "שלט חכם" תוצרת "פאל אלקטרוניקס" כדוגמת "קשת מערכות שערים" או שו"ע</t>
  </si>
  <si>
    <t>2.44.045.0000</t>
  </si>
  <si>
    <t>עמודי מחסום</t>
  </si>
  <si>
    <t>2.44.045.0010</t>
  </si>
  <si>
    <t>עמוד מחסום ביטחוני קבוע בקוטר 8" ובגובה 70 ס"מ מעל פני הקרקע מגולוון וצבוע, עומק יסוד 50 ס"מ לפחות, עומד ברמת נגיפה K4 דגם Fix Bollard כדוגמת "ב.ג. אילנית" או ש"ע. עומד בסטנדרט PAS 68.</t>
  </si>
  <si>
    <t>2.44.050.0000</t>
  </si>
  <si>
    <t>שערים זרועות ומחסומים</t>
  </si>
  <si>
    <t>2.44.050.1409</t>
  </si>
  <si>
    <t>שער קונזולי קל (כנף השער צפה מעל פני הקרקע), באורך עד 6.0 מ' וגובה 2.0 מ', דגם C2000 תוצרת "ב.ג. אילנית" או ש"ע. השער נפתח בגרירה ימינה או שמאלה, עשוי ממסגרת מילוי בסורג פלדה מגולוונת צבועה או רשת 50/50 מ"מ. השער כולל: מנוע תואם תלת פאזי 2 כ"ס, 2 זוגות עיניים פוטואלקטריות, לוח פיקוד, פנס מהבהב ומערכת בטיחות - סף רגישות. המחיר לא כולל יסודות, נקודת חשמל ותשתית מתח נמוך.</t>
  </si>
  <si>
    <t>2.44.050.1410</t>
  </si>
  <si>
    <t>תוספת עבור כל 1.0 מ"ר  נוסף לשער הזזה קונזולי דגם C2000 או ש"ע</t>
  </si>
  <si>
    <t>2.44.050.1411</t>
  </si>
  <si>
    <t>תוספת עבור ביצוע יסודות לשער קונזולי דגם C2000 או ש"ע במפתח עד 6.0 מ'. המחיר כולל אספקת שבלונה, חפירה ויציקת בטון</t>
  </si>
  <si>
    <t>2.44.050.1412</t>
  </si>
  <si>
    <t>פס האטה מפלדה מגלוונת באורך 90 ס"מ/יח' מגביל מהירות רכב ל- 20 קמ"ש לרבות מחזירי אור, דוגמת "קשת מערכות שערים מקבוצת גורן"</t>
  </si>
  <si>
    <t>2.44.050.1413</t>
  </si>
  <si>
    <t>2.44.050.1414</t>
  </si>
  <si>
    <t>זרוע הרחקה ייעודית למצלמה מתנייעת</t>
  </si>
  <si>
    <t>2.44.050.1415</t>
  </si>
  <si>
    <t>2.44.050.1416</t>
  </si>
  <si>
    <t>2.44.050.1417</t>
  </si>
  <si>
    <t>2.44.050.1418</t>
  </si>
  <si>
    <t>2.44.050.1419</t>
  </si>
  <si>
    <t>2.44.050.1420</t>
  </si>
  <si>
    <t>מערכת אינטרקום IP של חברת Hikvision מחוברת למערכת Hikcentral במוקד ארצי כולל פנל, מודול ריק לבקרת כניסה, מסגרת וגגון</t>
  </si>
  <si>
    <t>2.44.050.1421</t>
  </si>
  <si>
    <t>2.44.050.1422</t>
  </si>
  <si>
    <t>שער כנפיים גרמושקה (כנפיים מתקפלות) במפתח עד 6 מטרים עשוי פרופיל פלדה מגולוון בגודל 60X60X3, גימור צבע לפי דרישת המזמין, כולל ביסוס, עבודות חשמל, חיבורים, אמצעי מיגון ואבטחה מלאים והפעלה, דוגמת "שערים".</t>
  </si>
  <si>
    <t>2.44.050.1423</t>
  </si>
  <si>
    <t>2.44.050.1424</t>
  </si>
  <si>
    <t>2.44.050.1425</t>
  </si>
  <si>
    <t>2.44.050.1426</t>
  </si>
  <si>
    <t>2.44.050.1427</t>
  </si>
  <si>
    <t>2.44.050.1428</t>
  </si>
  <si>
    <t>2.44.050.1429</t>
  </si>
  <si>
    <t>2.50.000.0000</t>
  </si>
  <si>
    <t>2.50.043.0000</t>
  </si>
  <si>
    <t>2.50.043.0001</t>
  </si>
  <si>
    <t>1. המחירים שלהלן כוללים ביצוע רולקות העשויות מחומר הציפוי של המשטחים, בהתאם להנחיות היצרן, במידה ונדרש. 2. מיקרון אחד - 0.001 מילימטר.</t>
  </si>
  <si>
    <t>2.50.043.0256</t>
  </si>
  <si>
    <t>צביעת רצפות בטון במערכת אפוקסית בעובי כ- 500 מיקרון, לרבות הכנה כימית או מכנית של פני משטח הבטון הקיים, שכבת פריימר אפוקסי "סיקפלור 161" או ש"ע ושתי שכבות "סיקפלור 264" או ש"ע, בגוון RAL. המחיר הינו לכמות מעל 100 מ"ר ועד 500 מ"ר - F-07</t>
  </si>
  <si>
    <t>2.51.000.0000</t>
  </si>
  <si>
    <t>כבישים ופיתוח</t>
  </si>
  <si>
    <t>2.51.000.0001</t>
  </si>
  <si>
    <t>1. כל העבודות בפרק זה כפופות לנאמר ב"מפרט כללי לעבודות בנין" ("האוגדן הכחול"), כולל אופני המדידה, אלא אם צויין אחרת בסעיף. 2.בסעיפים שאינם נכללים במפרט הכללי או מנוגדים לנאמר בו, יש להשתמש רק במקרים של דרישה מיוחדת. 3.מחירי החפירה כוללים (בין השאר) העברת החומר המתאים למילוי וסילוק כל פסולת ועודפי החפירה שנפסלו למילוי, למקום שפך מאושר ע"י הרשויות או לאתר אחר לפי הוראת המפקח .</t>
  </si>
  <si>
    <t>2.51.001.0000</t>
  </si>
  <si>
    <t>פירוקים</t>
  </si>
  <si>
    <t>2.51.001.0010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</si>
  <si>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t>
  </si>
  <si>
    <t>2.51.001.0020</t>
  </si>
  <si>
    <t>מחירי אספקת החומרים לרבות עבודות אספלט מצעים ומילוי מובא מסוגים שונים כוללים הובלה ממרחק כלשהו שיידרש.</t>
  </si>
  <si>
    <t>2.51.001.0040</t>
  </si>
  <si>
    <t>איתור אתרי פינוי עבודות עפר ופסולת הינם באחריות הקבלן, לרבות סגירת או שינוי מיקום אתרי הפינוי במהלך העבודות.</t>
  </si>
  <si>
    <t>2.51.001.0070</t>
  </si>
  <si>
    <t>כריתה ו/או עקירה של עצים, לרבות שורשים כולל פינוי וסילוק.</t>
  </si>
  <si>
    <t>2.51.001.0190</t>
  </si>
  <si>
    <t>ריסוס שטחים בחומר קוטל עשבים, הדברה תיעשה לפי הנדרש במפרט הכללי-ספר כחול סעיף 41.02.04, וחיטוי קרקע לפי הנדרש במפרט הכללי-ספר כחול סעיף 41.02.05.</t>
  </si>
  <si>
    <t>2.51.001.0200</t>
  </si>
  <si>
    <t>פירוק אספלט בכבישים ומדרכות בכל עובי שיידרש לרבות ניסור פינוי וסילוק .</t>
  </si>
  <si>
    <t>2.51.001.0210</t>
  </si>
  <si>
    <t>פירוק מבנה כבישים ומדרכות (מצע, תשתית ומילוי) בעובי עד 80 ס"מ בחפירה זהירה.</t>
  </si>
  <si>
    <t>2.51.001.0310</t>
  </si>
  <si>
    <t>התאמת גובה של מכסה תא ביקורת בכל קוטר שהוא, כולל פירוק תקרה.</t>
  </si>
  <si>
    <t>2.51.001.0370</t>
  </si>
  <si>
    <t>ניסור אספלט ברוחב עד 50 ס"מ לצורך התחברות, בכל עובי שיידרש.</t>
  </si>
  <si>
    <t>2.51.001.0410</t>
  </si>
  <si>
    <t>פתיחת כביש אספלט/משתלבות, ע"י ניסור/פירוק לצורך הנחת תשתיות קוויות לעומק של מ-120 ס"מ ועד 300 ס"מ, והחזרת המצב לקדמותו, כולל שכבת האספלט/ריצוף משתלב.רוחב הפתיחה כנדרש.</t>
  </si>
  <si>
    <t>2.51.001.0430</t>
  </si>
  <si>
    <t>מילוי כלשהו מבטון CLSM (בחנ"מ בעל חוזק גבוה) בתעלות, בחללים וכיו"ב בכל כמות שהיא.</t>
  </si>
  <si>
    <t>2.51.001.0500</t>
  </si>
  <si>
    <t>פירוק גדר רשת מכל סוג שהוא לרבות פינוי וסילוק.</t>
  </si>
  <si>
    <t>2.51.001.0510</t>
  </si>
  <si>
    <t>פירוק זהיר והעתקה של גדר רשת בגובה עד 2.5 מ' לשימוש חוזר לרבות כל הרכיבים והעמודים, השלמת חומר ותיקונים ככל שנדרש להשלמת הגדר בתוואי החדש ואחסונה הזמני במידת הצורך.</t>
  </si>
  <si>
    <t>2.51.002.0000</t>
  </si>
  <si>
    <t>2.51.002.0001</t>
  </si>
  <si>
    <t>א. מחירי כל הסעיפים כוללים פינוי וסילוק למרחק כלשהו שיידרש. ב. 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</si>
  <si>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2.51.002.0002</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</si>
  <si>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</si>
  <si>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2.51.002.0003</t>
  </si>
  <si>
    <t>כמויות הפסולת או חומרי החפירה לטיפול יימדדו ע"י מודד מוסמך של האתר וקבלת אישור מנהל הפרויקט לפני הפינוי. המדידה והתשלום במ"ק.</t>
  </si>
  <si>
    <t>2.51.002.0015</t>
  </si>
  <si>
    <t>חפירה בכל סוגי קרקע בכל כמות שתידרש</t>
  </si>
  <si>
    <t>2.51.002.0090</t>
  </si>
  <si>
    <t>הידוק שטחים (שתית) בבקרה מלאה לאחר חפירה/חישוף.</t>
  </si>
  <si>
    <t>2.51.003.0000</t>
  </si>
  <si>
    <t>2.51.003.0010</t>
  </si>
  <si>
    <t>מצע סוג א' מפוזר בשכבות בעובי שכבה עד 20 ס"מ, לאחר ההידוק בהידוק מבוקר של %100 לפי מודיפייד אאשטו.</t>
  </si>
  <si>
    <t>2.51.003.0090</t>
  </si>
  <si>
    <t>2.51.003.0150</t>
  </si>
  <si>
    <t>עיבוד והידוק מצע קיים</t>
  </si>
  <si>
    <t>2.51.004.0000</t>
  </si>
  <si>
    <t>עבודות אספלט</t>
  </si>
  <si>
    <t>2.51.004.0001</t>
  </si>
  <si>
    <t>שכבות אספלטיות במיסעות ומדרכות</t>
  </si>
  <si>
    <t>2.51.004.0010</t>
  </si>
  <si>
    <t>מחירי האספלטים כוללים הובלה, פיזור והידוק.</t>
  </si>
  <si>
    <t>2.51.004.0090</t>
  </si>
  <si>
    <t>תא"צ 25 בעובי 6 ס"מ עם אגרגט גס גירי/דולמיטי סוג א' וביטומן PG68-10.</t>
  </si>
  <si>
    <t>2.51.004.0100</t>
  </si>
  <si>
    <t>תא"צ 25 בעובי 6 ס"מ עם אגרגט גס גירי/דולמיטי סוג א' וביטומן PG70-10.</t>
  </si>
  <si>
    <t>2.51.004.0130</t>
  </si>
  <si>
    <t>תא"צ 25 בעוביים שונים עם אגרגט גס גירי/דולמיטי סוג א' וביטומן PG68-10.</t>
  </si>
  <si>
    <t>2.51.004.0140</t>
  </si>
  <si>
    <t>תא"צ 25 בעוביים שונים עם אגרגט גס גירי/דולמיטי סוג א' וביטומן PG70-10.</t>
  </si>
  <si>
    <t>2.51.004.0190</t>
  </si>
  <si>
    <t>תא"צ 19 בעובי 5 ס"מ עם אגרגט גס גירי/דולמיטי סוג א' וביטומן PG70-10.</t>
  </si>
  <si>
    <t>2.51.004.0210</t>
  </si>
  <si>
    <t>תא"צ 19 בעוביים שונים עם אגרגט גס גירי/דולמיטי סוג א' וביטומן PG70-10.</t>
  </si>
  <si>
    <t>2.51.004.0250</t>
  </si>
  <si>
    <t>תא"צ 12.5 בעובי 4 ס"מ עם אגרגט גס גירי/דולמיטי סוג א' וביטומן PG68-10.</t>
  </si>
  <si>
    <t>2.51.004.0270</t>
  </si>
  <si>
    <t>תא"צ 12.5בעוביים שונים עם אגרגט גס גירי/דולמיטי סוג א' וביטומן PG68-10.</t>
  </si>
  <si>
    <t>2.51.004.0470</t>
  </si>
  <si>
    <t>ציפוי יסוד באימולסיה ביטומנית בשיעור של 0.8-1.2 ליטר/מ''ר.</t>
  </si>
  <si>
    <t>2.51.004.0480</t>
  </si>
  <si>
    <t>ציפוי מאחה באימולסיה ביטומנית בשיעור של 0.3 ליטר/מ''ר.</t>
  </si>
  <si>
    <t>2.51.006.0000</t>
  </si>
  <si>
    <t>עבודות תיעול וניקוז</t>
  </si>
  <si>
    <t>2.51.006.0002</t>
  </si>
  <si>
    <t>מחירי כל תאי הבקרה/שוחות כוללים כיתוב והטבעה ע"ג מכסים ע"פ ובתיאום עם המועצה/העירייה/הרשות/התאגיד שיכלול סמל, שם הרשות/תאגיד ושם המערכת.</t>
  </si>
  <si>
    <t>2.51.006.0004</t>
  </si>
  <si>
    <t>מחירי הצינורות והאביזרים המונחים בקרקע כוללים את כל מלאכת ההטמנה כולל עבודות החפירה ו/או החציבה, מילוי חוזר סימון וכו'.</t>
  </si>
  <si>
    <t>2.51.006.0016</t>
  </si>
  <si>
    <t>צינור בטון מזויין בדרג 3-5 עם אטם גומי מיוחד על הזכר, אטם מובנה בפעמון, אטום לתיעול, כולל אספקה והנחה בעומק הנדרש.</t>
  </si>
  <si>
    <t>2.51.006.0036</t>
  </si>
  <si>
    <t>צינור בטון מזויין אטום לניקוז בקוטר 40 ס"מ דרג 5 בעומק עד 2.0 מ'.</t>
  </si>
  <si>
    <t>2.51.006.0056</t>
  </si>
  <si>
    <t>צינור בטון מזויין אטום לניקוז בקוטר 50 ס"מ דרג 5 בעומק עד 2.0 מ'.</t>
  </si>
  <si>
    <t>2.51.006.0076</t>
  </si>
  <si>
    <t>צינור בטון מזויין אטום לניקוז בקוטר 50 ס"מ דרג 5 בעומק מ-2.0 מ' עד 3.0 מ'.</t>
  </si>
  <si>
    <t>2.51.006.0116</t>
  </si>
  <si>
    <t>צינור בטון מזויין אטום לניקוז בקוטר 60 ס"מ דרג 5 בעומק עד 2.0 מ'.</t>
  </si>
  <si>
    <t>2.51.006.0136</t>
  </si>
  <si>
    <t>צינור בטון מזויין אטום לניקוז בקוטר 60 ס"מ דרג 5 בעומק מ-2.0 מ' עד 3.0 מ'.</t>
  </si>
  <si>
    <t>2.51.006.0216</t>
  </si>
  <si>
    <t>צינור בטון מזויין אטום לניקוז בקוטר 80 ס"מ דרג 5 בעומק מ-3.0 מ' עד 4.0 מ'.</t>
  </si>
  <si>
    <t>2.51.006.0504</t>
  </si>
  <si>
    <t>שוחות בקרה לתיעול (ניקוז)</t>
  </si>
  <si>
    <t>2.51.006.0508</t>
  </si>
  <si>
    <t>שוחות בקרה מרובעות או מלבניות</t>
  </si>
  <si>
    <t>2.51.006.0512</t>
  </si>
  <si>
    <t>שוחה מרובעת במידות פנים 100/100 ס"מ, עם תא שיקוע ומכסה ב.ב. קוטר 50 ס"מ, 40 טון ממין D400, בעומק עד 1.25 מ'.</t>
  </si>
  <si>
    <t>2.51.006.0516</t>
  </si>
  <si>
    <t>שוחה מרובעת במידות פנים 100/100 ס"מ, עם תא שיקוע ומכסה ב.ב. קוטר 60 ס"מ, 40 טון ממין D400, בעומק מעל 1.25 מ' ועד 1.75 מ'</t>
  </si>
  <si>
    <t>2.51.006.0520</t>
  </si>
  <si>
    <t>שוחה מרובעת במידות פנים 100/100 ס"מ, עם תא שיקוע ומכסה ב.ב. קוטר 60 ס"מ, 40 טון ממין D400, בעומק מעל 1.75 מ' ועד 2.25 מ'.</t>
  </si>
  <si>
    <t>2.51.006.0521</t>
  </si>
  <si>
    <t>שוחה מרובעת במידות פנים 100/100 ס"מ, עם תא שיקוע ומכסה ב.ב. קוטר 60 ס"מ, 40 טון ממין D400, בעומק מעל 2.51 מ' ועד 3.5 מ'.</t>
  </si>
  <si>
    <t>2.51.006.0524</t>
  </si>
  <si>
    <t>שוחה מלבנית במידות פנים 120/100 ס"מ, עם תא שיקוע ומכסה ב.ב. קוטר 50 ס"מ, 40 טון ממין D400, בעומק עד 1.25 מ'.</t>
  </si>
  <si>
    <t>2.51.006.0528</t>
  </si>
  <si>
    <t>שוחה מלבנית במידות פנים 120/100 ס"מ, עם תא שיקוע ומכסה ב.ב. קוטר 60 ס"מ, 40 טון ממין D400, בעומק מעל 1.25 מ' ועד 1.75 מ'.</t>
  </si>
  <si>
    <t>2.51.006.0532</t>
  </si>
  <si>
    <t>שוחה מלבנית במידות פנים 120/100 ס"מ, עם תא שיקוע ומכסה ב.ב. קוטר 60 ס"מ, 40 טון ממין D400, בעומק מעל 1.75 מ' ועד 2.25 מ'.</t>
  </si>
  <si>
    <t>2.51.006.0536</t>
  </si>
  <si>
    <t>שוחה מלבנית במידות פנים 120/100 ס"מ, עם תא שיקוע ומכסה ב.ב. קוטר 60 ס"מ, 40 טון ממין D400, בעומק מעל 2.25 מ' ועד 2.75 מ'.</t>
  </si>
  <si>
    <t>2.51.006.0540</t>
  </si>
  <si>
    <t>שוחה מלבנית במידות פנים 120/100 ס"מ, עם תא שיקוע ומכסה ב.ב. קוטר 60 ס"מ, 40 טון ממין D400, בעומק מעל 2.75 מ' ועד 3.25 מ'.</t>
  </si>
  <si>
    <t>2.51.006.0544</t>
  </si>
  <si>
    <t>שוחה מלבנית במידות פנים 120/100 ס"מ, עם תא שיקוע ומכסה ב.ב. קוטר 60 ס"מ, 40 טון ממין D400, בעומק מעל 3.25 מ' ועד 3.75 מ'.</t>
  </si>
  <si>
    <t>2.51.006.0568</t>
  </si>
  <si>
    <t>שוחה מלבנית במידות פנים 120/140 ס"מ, עם תא שיקוע ומכסה ב.ב. קוטר 60 ס"מ, 40 טון ממין D400, בעומק מעל 2.75 מ' ועד 3.25 מ'.</t>
  </si>
  <si>
    <t>2.51.006.0572</t>
  </si>
  <si>
    <t>שוחה מלבנית במידות פנים 120/140 ס"מ, עם תא שיקוע ומכסה ב.ב. קוטר 60 ס"מ, 40 טון ממין D400, בעומק מעל 3.25 מ' ועד 3.75 מ'.</t>
  </si>
  <si>
    <t>2.51.006.0588</t>
  </si>
  <si>
    <t>שוחה מרובעת במידות פנים 150/150 ס"מ, עם תא שיקוע ומכסה ב.ב. קוטר 60 ס"מ, 40 טון ממין D400, בעומק מעל 1.75 מ' ועד 2.25 מ'.</t>
  </si>
  <si>
    <t>2.51.006.0596</t>
  </si>
  <si>
    <t>שוחה מרובעת במידות פנים 150/150 ס"מ, עם תא שיקוע ומכסה ב.ב. קוטר 60 ס"מ, 40 טון ממין D400, בעומק מעל 2.75 מ' ועד 3.25 מ'.</t>
  </si>
  <si>
    <t>2.51.006.0600</t>
  </si>
  <si>
    <t>שוחה מרובעת במידות פנים 150/150 ס"מ, עם תא שיקוע ומכסה ב.ב. קוטר 60 ס"מ, 40 טון ממין D400, בעומק מעל 3.25 מ' ועד 3.75 מ'.</t>
  </si>
  <si>
    <t>2.51.006.0660</t>
  </si>
  <si>
    <t>שוחות תפיסה (קולטנים)</t>
  </si>
  <si>
    <t>2.51.006.0664</t>
  </si>
  <si>
    <t>קולטן ראשי עמוק צמוד לאבן שפה במידות פנים 48/78 ס"מ בגובה 140 ס"מ עם חור לצינור 40 מבטון כדוגמת MD-1 של וולפמן או שוו"ע כולל מסגרת ורשת תיקנית מברזל כבדה או חומרים מרוכבים בכפוף לדרישות ת"י 489.</t>
  </si>
  <si>
    <t>2.51.006.0704</t>
  </si>
  <si>
    <t>תוספת לתא קליטה ראשי עבור תא קליטה אמצעי/סופ` במידות 76/37 ס"מ ובעומק פנים 0.51 מ', ללא אבן שפה, רשת אחת ומסגרת ממין D400</t>
  </si>
  <si>
    <t>2.51.006.0708</t>
  </si>
  <si>
    <t>תוספת לתא קליטה ראשי במידות 80/45 ס"מ עבור תא קליטה אמצעי/סופ` במידות 80/45 ס"מ ובעומק פנים 0.50 מ', לרבות אבן שפה מיצקת, רשת אחת ומסגרת ממין D400 (עבור 40 טון)</t>
  </si>
  <si>
    <t>2.51.006.0796</t>
  </si>
  <si>
    <t>צילום קו ניקוז בקטרים שונים ס''מ במצלמת וידאו והפקת דו''ח + קובץ דיגיטלי</t>
  </si>
  <si>
    <t>2.51.007.0000</t>
  </si>
  <si>
    <t>טיפול בפסולת</t>
  </si>
  <si>
    <t>2.51.007.0005</t>
  </si>
  <si>
    <t>2.51.007.0010</t>
  </si>
  <si>
    <t>2.51.007.0015</t>
  </si>
  <si>
    <t>2.51.007.0040</t>
  </si>
  <si>
    <t>חפירה, העמסה, פינוי פסולת (של אחרים) מסוגים שונים ו/או עודפי עפר, הובלה למרחק כלשהו לאתר שפיכה מאושר וכולל תשלום אגרות מכל סוג.</t>
  </si>
  <si>
    <t>2.51.009.0000</t>
  </si>
  <si>
    <t>תמרורים, צביעה ואביזרי דרך</t>
  </si>
  <si>
    <t>2.51.009.0070</t>
  </si>
  <si>
    <t>עמוד פלדה מגולוון בכל אורך בקוטר "6, לרבות ביסוס העמוד וחיבורו למסגרת השלט או לוחית התמרור.</t>
  </si>
  <si>
    <t>2.51.009.0085</t>
  </si>
  <si>
    <t>תמרור מטיפוס A מכל סוג בעל דרגת החזר אור 2, לא כולל עמודים.</t>
  </si>
  <si>
    <t>2.51.009.0250</t>
  </si>
  <si>
    <t>פקקים לכיסוי פתחי עמודים בקוטר ''3 בכל גובה.</t>
  </si>
  <si>
    <t>2.51.009.0290</t>
  </si>
  <si>
    <t>קו ניתוב ברוחב 10 ס''מ בצבע חד רכיבי גוון לבן/צהוב כולל אחריות ל-12 חודשים.</t>
  </si>
  <si>
    <t>2.51.009.0315</t>
  </si>
  <si>
    <t>קו ניתוב כפול, ברוחב 10 ס''מ כל אחד בצבע חד רכיבי גוון לבן/צהוב עם מרחק בינהם של 10 ס"מ (10:10:10), כולל אחריות ל-12 חודשים.</t>
  </si>
  <si>
    <t>2.51.009.0325</t>
  </si>
  <si>
    <t>צביעת שטחים בצבע חד רכיבי גוון לבן/צהוב (''קוביות'', קווי-עצירה, איי-תנועה, פסים למעבר חציה, וחיצים), כולל אחריות ל-12 חודשים.</t>
  </si>
  <si>
    <t>2.51.009.0480</t>
  </si>
  <si>
    <t>צביעת אבני שפה בצבע בגוונים שונים.</t>
  </si>
  <si>
    <t>2.51.009.0487</t>
  </si>
  <si>
    <t>סימון אופניים בצבע לבן במידות 75X120 ס"מ כדוגמת BALOO או ש"ע, ע"ג שביל אופניים.</t>
  </si>
  <si>
    <t>2.51.009.0488</t>
  </si>
  <si>
    <t>סימון חץ בצבע לבן במידות 75X120 ס"מ כדוגמת BALOO או ש"ע, ע"ג שביל אופניים.</t>
  </si>
  <si>
    <t>2.51.009.0489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</si>
  <si>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</si>
  <si>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2.51.099.0000</t>
  </si>
  <si>
    <t>ניקוז - סעיפים נוספים</t>
  </si>
  <si>
    <t>2.51.099.0020</t>
  </si>
  <si>
    <t>תוספת לשוחות בקרה מרובעות מחוליות טרומיות במידות פנים 100/100 ס"מ עבור רשת ניקוז לקולטן שטח דגם "MRN-100X100" במקום תקרה עם פתח בקוטר 60 ס"מ ממין 40) D400 טון).</t>
  </si>
  <si>
    <t>2.51.099.0030</t>
  </si>
  <si>
    <t>תא בקרה וקליטה (תא משולב) במידות 100/120 ס"מ בעומק עד 1.75 מ' מס' רשתות 1 ומכסה ב.ב. קוטר 50 ס"מ, לעומס 40 טון D400</t>
  </si>
  <si>
    <t>2.51.099.0040</t>
  </si>
  <si>
    <t>תא בקרה וקליטה (תא משולב) במידות 100/120 ס"מ בעומק עד 2.5 מ' מס' רשתות 1 ומכסה ב.ב. קוטר 50 ס"מ, לעומס 40 טון D400.</t>
  </si>
  <si>
    <t>2.51.099.0050</t>
  </si>
  <si>
    <t>תעלות נקזים מחורצים מבטון מזוין ב-50 עם אבן שפה ו/או עם אבן א', מסוג "Slot Channels 1K/1I" מודול "12 תוצרת חב' "ולפמן" או ש"ע, בחתך פנימי עגול קוטר 32 ס"מ, לרבות חיבור שקע תקע עם אטם, חפירה והתקנה על גבי מצע בטון (כלול במחיר), (אורך יחידת נקז 4.0 מ').</t>
  </si>
  <si>
    <t>2.51.099.0060</t>
  </si>
  <si>
    <t>תא קולטן מסוג "MD -7" לתעלות נקזים מחורצים מודול "12 תוצרת חב' "ולפמן" או ש"ע, בעומק 1.27 מ'</t>
  </si>
  <si>
    <t>2.51.099.0070</t>
  </si>
  <si>
    <t>חיבור קו ניקוז קוטר 80 ס"מ לתא ניקוז קיים, לרבות כל עבודות החפירה, עבודות החיבור והחומרים הדרושים, מותקן מושלם</t>
  </si>
  <si>
    <t>2.51.099.0080</t>
  </si>
  <si>
    <t>תא קליטה ראשי במידות 76/37 ס"מ ובעומק 1.25 מ' ללא אבן שפה, מס' רשתות 1 ומסגרת, לעומס 25 טון C250</t>
  </si>
  <si>
    <t>2.51.099.0090</t>
  </si>
  <si>
    <t>תוספת לתא קליטה ראשי/צדדי עבור רשת כבדה מברזל יציקה, לעומס 40 טון D400 במקום לעומס 25 טון C250</t>
  </si>
  <si>
    <t>2.51.099.0100</t>
  </si>
  <si>
    <t>תעלות ניקוז מפוליאתילן HDPE בחתך פנימי אובלי 100/70 מ"מ ומידות חוץ 120/92 מ"מ דגם "4ALL רדוד" כדוגמת "מנשה ברוך תעשיות" או ש"ע, לרבות איטום חיבורים בין תעלות, לרבות חפירה והתקנה על גבי מצע בטון וביטון צידי התעלה (כלול במחיר)</t>
  </si>
  <si>
    <t>2.51.099.0110</t>
  </si>
  <si>
    <t>סבכה/רשת לתעלת ניקוז ברוחב 115 מ"מ מפלב"ם 304 (נירוסטה) דגם "4ALL" כדוגמת "מנשה ברוך תעשיות" או ש"ע, A15 לעומס 1.5 טון הסבכה עם חריצים אלכסוניים במידות 100/6 מ"מ, לרבות עיגון לתעלה</t>
  </si>
  <si>
    <t>2.51.099.0120</t>
  </si>
  <si>
    <t>מכסה רשת עגול עם מסגרת עגולה מברזל יציקה עם נעילה לניקוז קוטר 60 ס"מ דגם "אריאל" או ש"ע, לעומס 40 טון D400 כולל אספקה והתקנה</t>
  </si>
  <si>
    <t>2.51.099.0130</t>
  </si>
  <si>
    <t>ריצוף אבן (ריפ ראפ) בתעלות ובמעברים, לרבות פוגות בטון וטיט כולל חגורות בטון ושכבת מצע סוג א' בהידוק מבוקר בעובי 30 ס"מ</t>
  </si>
  <si>
    <t>2.51.099.0140</t>
  </si>
  <si>
    <t>צינור שרשורי מחורר לניקוז תת קרקעי קוטר 110 מ"מ עטוף בד גיאוטכני ומילוי באגרגט שומשום/חצץ 40/40 ס"מ, לרבות עבודות עפר וכיסוי</t>
  </si>
  <si>
    <t>2.51.099.0150</t>
  </si>
  <si>
    <t>יריעות גיאוטכניות מבד לא ארוג במשקל 400 גר'/מ"ר, לרבות עיגון</t>
  </si>
  <si>
    <t>2.57.000.0000</t>
  </si>
  <si>
    <t>קווי מים וביוב</t>
  </si>
  <si>
    <t>2.57.001.0000</t>
  </si>
  <si>
    <t>קווי מים ומתקני מים</t>
  </si>
  <si>
    <t>2.57.001.0002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</si>
  <si>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</si>
  <si>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2.57.001.0006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</si>
  <si>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</si>
  <si>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2.57.001.0008</t>
  </si>
  <si>
    <t>שימוש ב-CLSM לצורך מילוי חוזר לקווי מים ו/או ביוב יהיה אך ורק באישור המתכנן והפיקוח ובכתב בלבד.</t>
  </si>
  <si>
    <t>2.57.001.0010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</si>
  <si>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</si>
  <si>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2.57.001.0012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</si>
  <si>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</si>
  <si>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2.57.001.0014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</si>
  <si>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</si>
  <si>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2.57.001.0018</t>
  </si>
  <si>
    <t>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 .</t>
  </si>
  <si>
    <t>2.57.001.0020</t>
  </si>
  <si>
    <t>המשך לסעיף קודם: סרט סימון עם חוט מתכתי/נירוסטה וכיתוב מים, עליה של הסרט בתוך תא מגוף, קופסת חשמל סגורה, בדיקת רציפות באמצעות מכשיר לאיתור.</t>
  </si>
  <si>
    <t>2.57.001.0022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</si>
  <si>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</si>
  <si>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2.57.001.0024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</si>
  <si>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</si>
  <si>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2.57.001.0026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</si>
  <si>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t>
  </si>
  <si>
    <t>2.57.001.0048</t>
  </si>
  <si>
    <t>צינורות פלדה</t>
  </si>
  <si>
    <t>2.57.001.0052</t>
  </si>
  <si>
    <t>צינורות פלדה עם עטיפה חיצונית פוליאתילן</t>
  </si>
  <si>
    <t>2.57.001.0054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</si>
  <si>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</si>
  <si>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2.57.001.0056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</si>
  <si>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</si>
  <si>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2.57.001.0060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</si>
  <si>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</si>
  <si>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2.57.001.0062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</si>
  <si>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</si>
  <si>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2.57.001.0106</t>
  </si>
  <si>
    <t>כל הספחים לצינורות הפלדה יהיו חרושתיים עם ציפוי פנים מלט ועטיפה חיצונית חרושתית תלת שכבתית.</t>
  </si>
  <si>
    <t>2.57.001.0156</t>
  </si>
  <si>
    <t>צינורות פלסטיים</t>
  </si>
  <si>
    <t>2.57.001.0224</t>
  </si>
  <si>
    <t>צינורות פוליאתילן PE100, לרבות כל עבודות וספחי הריתוך, עטיפת חול ומילוי חוזר, מונחים בקרקע בכל עומק, בקטרים שונים</t>
  </si>
  <si>
    <t>2.57.001.0234</t>
  </si>
  <si>
    <t>צינורות פוליאתילן PE100 דרג 10 בקוטר 355 מ"מ.</t>
  </si>
  <si>
    <t>2.57.001.0286</t>
  </si>
  <si>
    <t>צינורות פוליאתילן PE100 דרג 16 בקוטר 160 מ"מ.</t>
  </si>
  <si>
    <t>2.57.001.0308</t>
  </si>
  <si>
    <t>אביזרים למים</t>
  </si>
  <si>
    <t>2.57.001.0310</t>
  </si>
  <si>
    <t>מגופים</t>
  </si>
  <si>
    <t>2.57.001.0312</t>
  </si>
  <si>
    <t>מגוף ללחץ עבודה של 16 אטמ', עם ציפוי פנים וציפוי חיצוני אפוקסי לרבות אוגנים נגדיים.</t>
  </si>
  <si>
    <t>2.57.001.0314</t>
  </si>
  <si>
    <t>מגוף טריז רחב/צר קוטר "2.</t>
  </si>
  <si>
    <t>2.57.001.0320</t>
  </si>
  <si>
    <t>מגוף טריז רחב/צר קוטר "6.</t>
  </si>
  <si>
    <t>2.57.001.0356</t>
  </si>
  <si>
    <t>שסתומים ומשקולות</t>
  </si>
  <si>
    <t>2.57.001.0380</t>
  </si>
  <si>
    <t>שסתום אוויר משולב למים ללחץ עבודה של 16 אטמ' המחיר אינו כולל מגוף בכניסה</t>
  </si>
  <si>
    <t>2.57.001.0382</t>
  </si>
  <si>
    <t>שסתום אוויר משולב למים קוטר "2.</t>
  </si>
  <si>
    <t>2.57.001.0390</t>
  </si>
  <si>
    <t>ברזי כיבוי אש לרבות קוביית בטון וצנור מזין באורך 3 מ'</t>
  </si>
  <si>
    <t>2.57.001.0392</t>
  </si>
  <si>
    <t>ברז כיבוי אש (הידרנט) חיצוני קוטר "3, זקף חרושתי קוטר "4 מאוגן ללא מתקן שבירה.</t>
  </si>
  <si>
    <t>2.57.001.0414</t>
  </si>
  <si>
    <t>תאים לאביזרים</t>
  </si>
  <si>
    <t>2.57.001.0422</t>
  </si>
  <si>
    <t>תא אביזרים מחולית בטון טרומית בקוטר 100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t>
  </si>
  <si>
    <t>2.57.001.0440</t>
  </si>
  <si>
    <t>תוספת מחיר לתא בקרה בקוטר 100 ס"מ עבור תקרות ומכסים לעומס 40 טון</t>
  </si>
  <si>
    <t>2.57.001.0445</t>
  </si>
  <si>
    <t>תוספת מחיר לתא אביזרים בכל קוטר ובכל עומק עבור מילוי ב CLSM עד למבנה הכביש ו/או מדרכה במ' אחד העליון לפי פרט הסטנדרטי לתא בקרה.</t>
  </si>
  <si>
    <t>2.57.001.0446</t>
  </si>
  <si>
    <t>התחברות קו חדש לקו קיים</t>
  </si>
  <si>
    <t>2.57.001.0448</t>
  </si>
  <si>
    <t>חיבור קו מים חדש לקו מים קיים, חיבור לקו הקיים באמצעות אביזרים חרושתיים כולל כל העבודות הנלוות (חפירה, עבודות, אביזרים הנדרשים לביצוע החיבור).</t>
  </si>
  <si>
    <t>2.57.001.0460</t>
  </si>
  <si>
    <t>חיבור קו מים חדש מסוג כלשהו בקוטר "6 לקו קיים מסוג כלשהו בקוטר "8-"6.</t>
  </si>
  <si>
    <t>2.57.001.0482</t>
  </si>
  <si>
    <t>הכנות לחיבור מים למגרש</t>
  </si>
  <si>
    <t>2.57.001.0488</t>
  </si>
  <si>
    <t>הכנה לחיבור ביתי בודד או חיבור להשקייה בקוטר "3 או "4 (זקיף "4) לפי פרט הסטנדרטי לרבות מעבר מתחת ו/או קיר בטון ו/או גדר קיים עם שרוול P.V.C בקוטר 250מ"מ במקום הנדרש.</t>
  </si>
  <si>
    <t>2.57.002.0000</t>
  </si>
  <si>
    <t>צנרת ביוב ואביזרים</t>
  </si>
  <si>
    <t>2.57.002.0004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</si>
  <si>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t>
  </si>
  <si>
    <t>2.57.002.0008</t>
  </si>
  <si>
    <t>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t>
  </si>
  <si>
    <t>2.57.002.0012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</si>
  <si>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</si>
  <si>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2.57.002.0016</t>
  </si>
  <si>
    <t>במקרה של הנחת קו ביוב בכביש קיים ההגדרה "מפני הקרקע" היא מפני האספלט.</t>
  </si>
  <si>
    <t>2.57.002.0020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</si>
  <si>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</si>
  <si>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2.57.002.0024</t>
  </si>
  <si>
    <t>בהמשך לסעיף הקודם "כפל בתשלומים"- במקרה של תא בקרה על קו ביוב קיים מעבר לתוספת בגין תא על קו ביוב לא ישולם שום התחברות לתא.</t>
  </si>
  <si>
    <t>2.57.002.0028</t>
  </si>
  <si>
    <t>מחירי יחידה של כל הסעיפים כוללים סילוק לכל מרחק ולמקום מאושר כחוק של פסולת, עודפי עפר וכל מה שדורש סילוק.</t>
  </si>
  <si>
    <t>2.57.002.0032</t>
  </si>
  <si>
    <t>2.57.002.0036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</si>
  <si>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</si>
  <si>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2.57.002.0044</t>
  </si>
  <si>
    <t>צינורות P.V.C</t>
  </si>
  <si>
    <t>2.57.002.0056</t>
  </si>
  <si>
    <t>צינורות P.V.C לביוב, מסוג "SN-8" בקוטר 160 מ"מ, לפי ת"י 884, מונחים בקרקע בעומק עד 1.25 מ'.</t>
  </si>
  <si>
    <t>2.57.002.0058</t>
  </si>
  <si>
    <t>צינורות P.V.C לביוב, מסוג "SN-8" בקוטר 160 מ"מ, לפי ת"י 884, מונחים בקרקע בעומק מ-1.26 ועד 1.75 מ'.</t>
  </si>
  <si>
    <t>2.57.002.0060</t>
  </si>
  <si>
    <t>צינורות P.V.C לביוב, מסוג "SN-8" בקוטר 160 מ"מ, לפי ת"י 884, מונחים בקרקע בעומק מ-1.76 ועד 2.25 מ'.</t>
  </si>
  <si>
    <t>2.57.002.0062</t>
  </si>
  <si>
    <t>צינורות P.V.C לביוב, מסוג "SN-8" בקוטר 160 מ"מ, לפי ת"י 884, מונחים בקרקע בעומק מ-2.26 ועד 2.75 מ'.</t>
  </si>
  <si>
    <t>2.57.002.0068</t>
  </si>
  <si>
    <t>צינורות P.V.C לביוב, מסוג "SN-8" בקוטר 160 מ"מ, לפי ת"י 884, מונחים בקרקע בעומק מ-3.76 ועד 4.25 מ'.</t>
  </si>
  <si>
    <t>2.57.002.0070</t>
  </si>
  <si>
    <t>צינורות P.V.C לביוב, מסוג "SN-8" בקוטר 160 מ"מ, לפי ת"י 884, מונחים בקרקע בעומק מ-4.26 ועד 4.75 מ'.</t>
  </si>
  <si>
    <t>2.57.002.0128</t>
  </si>
  <si>
    <t>צינורות פוליאתילן</t>
  </si>
  <si>
    <t>2.57.002.0130</t>
  </si>
  <si>
    <t>צינורות פוליאתילן מסוג H.D.P.E כדוגמת PE 100 (דרג 10) SDR-17 או ש"ע לרבות כל העבודות וספחי הריתוך, ריפוד ועטיפת חול ומילוי חוזר, מונחים בקרקע.</t>
  </si>
  <si>
    <t>2.57.002.0132</t>
  </si>
  <si>
    <t>צינורות PE100 לביוב, בקוטר 110 מ"מ, מונחים בקרקע בעומק עד 1.25 מ'.</t>
  </si>
  <si>
    <t>2.57.002.0318</t>
  </si>
  <si>
    <t>שוחות בקרה לביוב</t>
  </si>
  <si>
    <t>2.57.002.0319</t>
  </si>
  <si>
    <t>תאי בקרה עגולים מחוליות טרומיות ותחתית מיוצרת ביציקה מונוליטית.</t>
  </si>
  <si>
    <t>2.57.002.0320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</si>
  <si>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"F-910" או "10 CS9" ואימה בין חוליות מסוג "איטופלסט" או "F-200 פרוסטיק" או שוו"ע.</t>
  </si>
  <si>
    <t>2.57.002.0326</t>
  </si>
  <si>
    <t>תא בקרה מחוליות טרומיות בקוטר 100 ס"מ ובעומק מ-1.26 ועד 1.75 מ' לרבות תקרה טרומית לעומס 12.5 טון ומכסה לעומס 12.5 טון דוגמת דגם "כרמל 33" או "כרמל "5B12 55 עם פתח בקוטר 60 ס"מ תוצרת "ולפמן" או שוו"ע וסגר יציקת ברזל עם כיתוב ע"פ ובתיאום עם רשות/תאגיד שיכלול סמל, שם הרשות/תאגיד, שם המערכת וכו'.</t>
  </si>
  <si>
    <t>2.57.002.0327</t>
  </si>
  <si>
    <t>תא בקרה מחוליות טרומיות בקוטר 100 ס"מ ובעומק מ-1.76 ועד 2.25 מ' לרבות תקרה טרומית לעומס 12.5 טון ומכסה לעומס 12.5 טון דוגמת דגם "כרמל 33" או כרמל 55"B125 עם פתח בקוטר 60 ס"מ תוצרת "ולפמן" או שוו"ע וסגר יציקת ברזל עם כיתוב ע"פ ובתיאום עם רשות/תאגיד שיכלול סמל, שם הרשות/תאגיד, שם המערכת וכו'.</t>
  </si>
  <si>
    <t>2.57.002.0328</t>
  </si>
  <si>
    <t>תא בקרה מחוליות טרומיות בקוטר 100 ס"מ ובעומק מ-2.26 ועד 2.75 מ' לרבות תקרה טרומית לעומס 12.5 טון ומכסה לעומס 12.5 טון דוגמת דגם "כרמל 33" או "כרמל"55 B125 עם פתח בקוטר 60 ס"מ תוצרת "ולפמן" או ש"ע וסגר יציקת ברזל עם כיתוב ע"פ ובתיאום עם רשות/תאגיד שיכלול סמל, שם הרשות/תאגיד, שם המערכת וכו'.</t>
  </si>
  <si>
    <t>2.57.002.0335</t>
  </si>
  <si>
    <t>תא בקרה מחוליות טרומיות בקוטר 150 ס"מ ובעומק מ-3.76 ועד 4.25 מ' לרבות תקרה טרומית לעומס 12.5 טון ומכסה לעומס 12.5 טון דוגמת דגם "כרמל 33" או "כרמל "5B12 55 עם פתח בקוטר 60 ס"מ תוצרת "ולפמן" או ש"ע וסגר יציקת ברזל עם כיתוב ע"פ ובתיאום עם רשות/תאגיד שיכלול סמל, שם הרשות/תאגיד, שם המערכת וכו'.</t>
  </si>
  <si>
    <t>2.57.002.0336</t>
  </si>
  <si>
    <t>תא בקרה מחוליות טרומיות בקוטר 150 ס"מ ובעומק מ-4.26 ועד 4.75 מ' לרבות תקרה טרומית לעומס 12.5 טון ומכסה לעומס 12.5 טון דוגמת דגם "כרמל 33" או "כרמל "55 B125 עם פתח בקוטר 60 ס"מ תוצרת "ולפמן" או ש"ע וסגר יציקת ברזל עם כיתוב ע"פ ובתיאום עם רשות/תאגיד שיכלול סמל, שם הרשות/תאגיד, שם המערכת וכו'.</t>
  </si>
  <si>
    <t>2.57.002.0478</t>
  </si>
  <si>
    <t>תוספת מחיר לתא בקרה בקוטר 100 ס"מ עבור תקרות ומכסים לעומס 40 טון דוגמת דגם כרמל 33 או כרמל 55 תוצרת ולפמן או ש"י עם סגר יציקת ברזל.</t>
  </si>
  <si>
    <t>2.57.002.0482</t>
  </si>
  <si>
    <t>תוספת מחיר לתא בקרה בקוטר 150 ס"מ עבור תקרות ומכסים לעומס 40 טון דוגמת דגם כרמל 33 או כרמל 55 תוצרת ולפמן או ש"י עם סגר יציקת ברזל.</t>
  </si>
  <si>
    <t>2.57.002.0484</t>
  </si>
  <si>
    <t>תוספת לתא בקרה עגול בכל קוטר ובכל עומק עבור מילוי מ' עליון אחרון עד למדרכה/כביש ב CLSM לפי הפרט הסטנדרטי.</t>
  </si>
  <si>
    <t>2.57.002.0492</t>
  </si>
  <si>
    <t>מפלים לשוחות</t>
  </si>
  <si>
    <t>2.57.002.0494</t>
  </si>
  <si>
    <t>ביצוע מפל כולל חפירה ו/או חציבה, ספחים וכל העבודות הדרושות לביצוע מושלם.</t>
  </si>
  <si>
    <t>2.57.002.0496</t>
  </si>
  <si>
    <t>תוספת למחיר שוחה בכל קוטר עבור מפל חיצוני לביוב בקוטר 160 מ"מ ובכל עומק בהתאם לפרט.</t>
  </si>
  <si>
    <t>2.57.002.0504</t>
  </si>
  <si>
    <t>חיבור צינורות וקוי ביוב לשוחות קיימות</t>
  </si>
  <si>
    <t>2.57.002.0508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</si>
  <si>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</si>
  <si>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2.57.009.0000</t>
  </si>
  <si>
    <t>2.57.009.0260</t>
  </si>
  <si>
    <t>ניקוי ושטיפה של קווי ביוב בקטרים "8-"6.</t>
  </si>
  <si>
    <t>2.57.009.0300</t>
  </si>
  <si>
    <t>ניקוי ושטיפה של תאי בקרה בקוטר 100 ס"מ ובעומק כלשהו.</t>
  </si>
  <si>
    <t>2.57.009.0320</t>
  </si>
  <si>
    <t>ניקוי ושטיפה של תאי בקרה בקוטר 150 ס"מ ומעל ובעומק כלשהו.</t>
  </si>
  <si>
    <t>2.57.009.0330</t>
  </si>
  <si>
    <t>צילום קווי ביוב ו/או מים בכל קוטר שהוא כולל הנפקת דוח מעבדה מפורט</t>
  </si>
  <si>
    <t>2.57.009.0331</t>
  </si>
  <si>
    <t>צילום קווי ביוב ו/או מים בכל קוטר שהוא.</t>
  </si>
  <si>
    <t>2.57.009.0360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</si>
  <si>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</si>
  <si>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2.57.010.0000</t>
  </si>
  <si>
    <t>מערכת מדידה -מבנה ראשי</t>
  </si>
  <si>
    <t>2.57.010.0010</t>
  </si>
  <si>
    <t>2.57.010.0020</t>
  </si>
  <si>
    <t>2.57.010.0030</t>
  </si>
  <si>
    <t>מגוף טריז רחב/צר קוטר "4.</t>
  </si>
  <si>
    <t>2.57.010.0040</t>
  </si>
  <si>
    <t>2.57.010.0050</t>
  </si>
  <si>
    <t>שסתום אל חוזר קוטר "6.</t>
  </si>
  <si>
    <t>2.57.010.0060</t>
  </si>
  <si>
    <t>2.57.010.0070</t>
  </si>
  <si>
    <t>שסתום מונע זרימה חוזרת (מז"ח) קוטר "6 עשוי ממתכת תוצרת "א.ר.י" או ש"ע, ללחץ עבודה 12 אטמ', עם ציפוי אפוקסי, לרבות אוגנים נגדיים ובדיקה למז"ח</t>
  </si>
  <si>
    <t>2.57.010.0080</t>
  </si>
  <si>
    <t>מד מים אולטרסוני קוטר "4 מיצקת ברזל דגם "אוקטב R-315" או ש"ע סגור עם אוגנים ללחץ עבודה של 16 אטמ'</t>
  </si>
  <si>
    <t>2.57.010.0090</t>
  </si>
  <si>
    <t>הסתעפות או הסתעפות מעבר (כולל מצמד/מופה חשמלית) לצינורות פוליאתילן מסוג PE-100 "מריפלקס" או "פקסגול" או ש"ע, דרג 16, קוטר 160 מ"מ</t>
  </si>
  <si>
    <t>2.57.010.0100</t>
  </si>
  <si>
    <t>התקנה בלבד של ספחים שונים כגון: קשתות, הסתעפויות, מעברים וכד' לצינורות פוליאתילן, חיבור בריתוך, קוטר 160 מ"מ</t>
  </si>
  <si>
    <t>2.57.010.0110</t>
  </si>
  <si>
    <t>מעבר פלדה קוטר "4-"6 עם ציפוי פנים מלט צמנט, לקווי מים, חיבורים בריתוך.</t>
  </si>
  <si>
    <t>2.57.099.0000</t>
  </si>
  <si>
    <t>תחנת שאיבה לביוב</t>
  </si>
  <si>
    <t>2.57.099.0001</t>
  </si>
  <si>
    <t>הקמת תחנת שאיבה לביוב הסעיף כולל תכנון קונסטרוקטיבי, ביצוע עבודות עפר, חפירה ודיפון, הקמת תאי תחנת השאיבה, התקנת כלל המערכות והמכלולים, והשלמת התחנה כמערכת תפקודית מלאה - הכל בהתאם לתכנית 05081-ps-sewage, למפרטים ולדרישות המפקח.  העבודות כוללות, בין היתר:   א. תכנון קונסטרוקטיבי וביצוע מערכת דיפון ואיטום בהתאם לעומקי התאים ולתנאי הקרקע באתר.   ב. ביצוע עבודות השפלת מי תהום ככל שיידרש.   ג. אספקה, ייצור, שינוע והתקנה של תאי השאיבה.   ד. התקנת מערכות אלקטרומכניות מלאות, לרבות:   - משאבות   - מכסי גישה   - סולמות פנימיים   - פודסטים   - מערכות בקרה, חשמל ותקשורת   - צנרת ושסתומים   - ספחים ומערכות נלוות   ביצוע כלל התשתיות הדרושות לקיום התחנה כמפורט בתכניות, לרבות תשתיות חשמל, מים, ביוב, תקשורת, ניקוז.   יובהר כי הסעיף הינו כוללני וכולל את מלוא התכולות הנדרשות להקמה, הפעלה וניסוי של תחנת השאיבה בהתאם למסמכי המכרז, התכניות והנחיות המפקח, לרבות כל פרט נלווה הנדרש לצורך השלמת העבודה התקנית והמלאה.</t>
  </si>
  <si>
    <t>2.57.099.0010</t>
  </si>
  <si>
    <t>מתאם אוגן PE ארוך, דרג 16 (11-SDR), קוטר 160 מ"מ ("6) מחובר לצינור פוליאתילן ע"י מצמד PE בריתוך, לרבות אוגן PE לפי תקן DIN 2501 .</t>
  </si>
  <si>
    <t>2.57.099.0020</t>
  </si>
  <si>
    <t>תוספת למתאם אוגן PE עבור אוגן מתכת BSTD קוטר "6, ללחץ עבודה של 16 אטמ', לרבות ברגים ואטמים.</t>
  </si>
  <si>
    <t>2.57.099.0030</t>
  </si>
  <si>
    <t>2.57.099.0040</t>
  </si>
  <si>
    <t>2.57.099.0050</t>
  </si>
  <si>
    <t>2.57.099.0060</t>
  </si>
  <si>
    <t>שסתום אל חוזר למים קוטר "6 עשוי ברזל יציקה דגם "NR-045" או ש"ע עם פתח עליון וציר מאורך/בולט, ללא זרוע ומשקולת, ללחץ עבודה של 16 אטמ', לרבות אוגנים נגדיים, אטמים וברגי עיגון</t>
  </si>
  <si>
    <t>2.57.099.0070</t>
  </si>
  <si>
    <t>עמדת כיבוי אש תקנית, מותקנת בתוך ארון פיברגלס (הנמדד בנפרד), המותקן על קיר, לרבות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t>
  </si>
  <si>
    <t>2.57.099.0080</t>
  </si>
  <si>
    <t>ארון לציוד כיבוי אש מפיברגלס עם דלת נועלת, במידות 80/80/30 ס"מ, מחובר לקיר מיועד להתקנת גלגלון "3/4</t>
  </si>
  <si>
    <t>2.71.000.0000</t>
  </si>
  <si>
    <t>מתרסים להנחתת רעש-אקוסטיקה וקירות אקוסטיים</t>
  </si>
  <si>
    <t>2.71.001.0000</t>
  </si>
  <si>
    <t>2.71.001.0080</t>
  </si>
  <si>
    <t>עמודי הפלדה לקיר אקוסטי מסוג HEA 240, כולל פלטת פלדה בבסעס העמוד, בורגי עיגון, אומים וכו' לרבות גילוון בחם לפי ת"י 918 וצביעה כל גבי הגילוון.</t>
  </si>
  <si>
    <t>2.71.001.0100</t>
  </si>
  <si>
    <t>מישקי התפשטות (מישקי הפרדה) כולל מכלול מוט מייתד מגולוון בקוטר ובאורך כלשהו מותקן בתוך צינור PVC בקוטר ובאורך כלשהו משוכן ביציקת הבטון וממולא גריז עבור תפרי התפשטות כולל לוחות פוליסטרן מוקצף P-20 בעובי 2 ס"מ, פרופיל גיבוי וסתימת מישקים  בחומר אלסטומרי מאושר וכל הנדרש כפי שמופיע בתכניות.</t>
  </si>
  <si>
    <t>2.71.001.0120</t>
  </si>
  <si>
    <t>כבל ביטחון עבור הלוחות השקופים האקוסטים כולל ברגים התקנה וכל הנדרש לביצוע מושלם כפי שמופיע בתכניות</t>
  </si>
  <si>
    <t>2.71.001.0150</t>
  </si>
  <si>
    <t>פרופיל L מגולוון לסגירה תחתונה של הפאנל האקוסטי השקוף כולל ברגים התקנה וכל הנדרש כפי שמופיע בתוכניות</t>
  </si>
  <si>
    <t>2.80.000.0000</t>
  </si>
  <si>
    <t>תוספת לתאי בקרה</t>
  </si>
  <si>
    <t>2.80.001.0000</t>
  </si>
  <si>
    <t>2.80.001.0201</t>
  </si>
  <si>
    <t>תוספת למחיר תא בקרה בקוטר 80 ס"מ עבור מסגרת מרובעת/עגולה ממתכת ומכסה עגול יצוק ממתכת D400 לפי ת"י 489.</t>
  </si>
  <si>
    <t>2.85.000.0000</t>
  </si>
  <si>
    <t>2.85.072.0000</t>
  </si>
  <si>
    <t>2.85.072.2100</t>
  </si>
  <si>
    <t>קולר איטום לצנרת חודרת קוטר "4 בעזרת אביזר חרושתי עם גב לבד מסוג "איזיטום" תוצרת חב' "איזידיכט" גרמניה כדוגמת חב' "מלגול" , כולל אספקה והתקנה</t>
  </si>
  <si>
    <t>2.85.072.2110</t>
  </si>
  <si>
    <t>קולר איטום לצנרת חודרת קוטר "6 בעזרת אביזר חרושתי עם גב לבד מסוג "איזיטום" תוצרת חב' "איזידיכט" גרמניה כדוגמת חב' "מלגול" כולל אספקה והתקנה</t>
  </si>
  <si>
    <t>2.85.072.2120</t>
  </si>
  <si>
    <t>2.99.000.0000</t>
  </si>
  <si>
    <t>הקצבים</t>
  </si>
  <si>
    <t>2.99.001.0000</t>
  </si>
  <si>
    <t>הקצבים - הסדרי תנועה זמנים</t>
  </si>
  <si>
    <t>2.99.001.0001</t>
  </si>
  <si>
    <t>מכרז 111/25
להקמת מתח"מ עקרון
כתב כמויות למכרז</t>
  </si>
  <si>
    <t>מבנה</t>
  </si>
  <si>
    <t>תיאור</t>
  </si>
  <si>
    <t>ריכוז עלויות</t>
  </si>
  <si>
    <t>מבנה אולם נוסעים</t>
  </si>
  <si>
    <r>
      <t xml:space="preserve">הסדרי תנועה זמניים </t>
    </r>
    <r>
      <rPr>
        <b/>
        <sz val="11"/>
        <color theme="1"/>
        <rFont val="Arial"/>
        <family val="2"/>
        <scheme val="minor"/>
      </rPr>
      <t>(מחיר קבוע, ללא תוספת או הנחה)</t>
    </r>
    <r>
      <rPr>
        <sz val="11"/>
        <color theme="1"/>
        <rFont val="Arial"/>
        <family val="2"/>
        <scheme val="minor"/>
      </rPr>
      <t xml:space="preserve"> הקבלן יבצע את כלל עבודות הסדרי התנועה הזמניים בהתאם לתכניות ולדרישות המזמין ולכל אורך תקופת הביצוע, לרבות הארכת התקופה ככל שתידרש, וללא תוספת עלות מעבר למחיר ההקצב.   הסעיף כולל, בין היתר:
 * הנפקת אישורים ואישורי ביצוע מול הרשויות המוסמכות ככל שיידרש; 
 * תכנון מפורט ככל שיידרש, בתיאום ואישור הגורמים המוסמכים;
 * אספקה, התקנה, תחזוקה, ניוד, והסרה של כלל רכיבי הסדרי התנועה, לרבות תמרורים, שילוט, עבודות צביעה, גידור, עגלות חץ, קונוסים, פסי האטה זמניים, נצנצים, גדרות זמניות, מעקות, לרבות עבודות ניקיון וטיטוא באזורי העבודה; 
 * ביצוע שוטף ותחזוקה של כלל ההסדרים - בהתאם להנחיות המפקח לאורך כל תקופת העבודות.    התשלום עבור סעיף זה יבוצע באישור המפקח בלבד, על בסיס רישום ביומן העבודה, ולא יינתן תשלום נוסף או תוספת בגין תקופת ביצוע ארוכה מהמוערך.
  הקבלן לא יהיה זכאי לכל דרישה כספית נוספת מעבר למחיר ההקצב הקבוע, לרבות בגין עבודות לוגיסטיות, אישורים, תחזוקה או פירוק.   התשלום יבוצע לאחר הצבת ההסדרים ובכפוף לאישור המתכנן בדבר תקינותם והשלמתם</t>
    </r>
  </si>
  <si>
    <t>21.06.2025</t>
  </si>
  <si>
    <t xml:space="preserve">שם המציע: 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</si>
</sst>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Red]\-#,###,##0.000"/>
    <numFmt numFmtId="165" formatCode="#,###,##0.0;[Red]\-#,###,##0.0"/>
    <numFmt numFmtId="166" formatCode="#,###,##0;[Red]\-#,###,##0"/>
  </numFmts>
  <fonts count="8" x14ac:knownFonts="1">
    <font>
      <sz val="11"/>
      <color theme="1"/>
      <name val="Arial"/>
      <family val="2"/>
      <scheme val="minor"/>
    </font>
    <font>
      <sz val="11"/>
      <color theme="1"/>
      <name val="Hadassah Friedlaender"/>
      <family val="1"/>
    </font>
    <font>
      <b/>
      <sz val="11"/>
      <color rgb="FF0000FF"/>
      <name val="Arial"/>
      <family val="2"/>
      <scheme val="minor"/>
    </font>
    <font>
      <b/>
      <sz val="11"/>
      <color theme="1"/>
      <name val="Arial"/>
      <family val="2"/>
      <scheme val="minor"/>
    </font>
    <font>
      <b/>
      <sz val="11"/>
      <color theme="1"/>
      <name val="Hadassah Friedlaender"/>
      <family val="1"/>
    </font>
    <font>
      <b/>
      <sz val="14"/>
      <color theme="1"/>
      <name val="Arial"/>
      <family val="2"/>
      <scheme val="minor"/>
    </font>
    <font>
      <b/>
      <sz val="14"/>
      <color theme="1"/>
      <name val="Hadassah Friedlaender"/>
      <family val="1"/>
    </font>
    <font>
      <b/>
      <u/>
      <sz val="16"/>
      <color theme="1"/>
      <name val="Hadassah Friedlaender"/>
      <family val="1"/>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164"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6" fontId="4" fillId="0" borderId="1" xfId="0" applyNumberFormat="1" applyFont="1" applyBorder="1" applyAlignment="1">
      <alignment horizontal="center" vertical="center"/>
    </xf>
    <xf numFmtId="166" fontId="4" fillId="2" borderId="1" xfId="0" applyNumberFormat="1" applyFont="1" applyFill="1" applyBorder="1" applyAlignment="1">
      <alignment horizontal="center" vertical="center"/>
    </xf>
    <xf numFmtId="165" fontId="0" fillId="4" borderId="1" xfId="0" applyNumberFormat="1" applyFill="1" applyBorder="1" applyAlignment="1">
      <alignment horizontal="center" vertical="top"/>
    </xf>
    <xf numFmtId="165" fontId="0" fillId="4" borderId="2" xfId="0" applyNumberFormat="1" applyFill="1" applyBorder="1" applyAlignment="1">
      <alignment horizontal="center" vertical="top"/>
    </xf>
    <xf numFmtId="0" fontId="7" fillId="0" borderId="0" xfId="0" applyFont="1" applyAlignment="1">
      <alignment horizontal="center" vertical="center" wrapText="1"/>
    </xf>
    <xf numFmtId="49" fontId="2"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right" vertical="top" wrapText="1" readingOrder="2"/>
    </xf>
    <xf numFmtId="49" fontId="0" fillId="0" borderId="1" xfId="0" applyNumberFormat="1" applyBorder="1" applyAlignment="1">
      <alignment horizontal="center" vertical="top" wrapText="1"/>
    </xf>
    <xf numFmtId="166" fontId="0" fillId="0" borderId="1" xfId="0" applyNumberFormat="1" applyBorder="1" applyAlignment="1">
      <alignment horizontal="center" vertical="top"/>
    </xf>
    <xf numFmtId="49" fontId="0" fillId="3" borderId="1" xfId="0" applyNumberFormat="1" applyFill="1" applyBorder="1" applyAlignment="1">
      <alignment horizontal="center" vertical="center"/>
    </xf>
    <xf numFmtId="49" fontId="0" fillId="3" borderId="1" xfId="0" applyNumberFormat="1" applyFill="1" applyBorder="1" applyAlignment="1">
      <alignment horizontal="right" vertical="top" wrapText="1" readingOrder="2"/>
    </xf>
    <xf numFmtId="49" fontId="0" fillId="3" borderId="1" xfId="0" applyNumberFormat="1" applyFill="1" applyBorder="1" applyAlignment="1">
      <alignment horizontal="center" vertical="top" wrapText="1"/>
    </xf>
    <xf numFmtId="166" fontId="0" fillId="3" borderId="1" xfId="0" applyNumberFormat="1" applyFill="1" applyBorder="1" applyAlignment="1">
      <alignment horizontal="center" vertical="top"/>
    </xf>
    <xf numFmtId="49" fontId="0" fillId="4" borderId="1" xfId="0" applyNumberFormat="1" applyFill="1" applyBorder="1" applyAlignment="1">
      <alignment horizontal="center" vertical="center"/>
    </xf>
    <xf numFmtId="49" fontId="0" fillId="4" borderId="1" xfId="0" applyNumberFormat="1" applyFill="1" applyBorder="1" applyAlignment="1">
      <alignment horizontal="right" vertical="top" wrapText="1" readingOrder="2"/>
    </xf>
    <xf numFmtId="49" fontId="0" fillId="4" borderId="1" xfId="0" applyNumberFormat="1" applyFill="1" applyBorder="1" applyAlignment="1">
      <alignment horizontal="center" vertical="top" wrapText="1"/>
    </xf>
    <xf numFmtId="166" fontId="0" fillId="4" borderId="1" xfId="0" applyNumberFormat="1" applyFill="1" applyBorder="1" applyAlignment="1">
      <alignment horizontal="center" vertical="top"/>
    </xf>
    <xf numFmtId="49" fontId="3" fillId="4" borderId="1" xfId="0" applyNumberFormat="1" applyFont="1" applyFill="1" applyBorder="1" applyAlignment="1">
      <alignment horizontal="right" vertical="top" wrapText="1" readingOrder="2"/>
    </xf>
    <xf numFmtId="49" fontId="0" fillId="4" borderId="2" xfId="0" applyNumberFormat="1" applyFill="1" applyBorder="1" applyAlignment="1">
      <alignment horizontal="center" vertical="center"/>
    </xf>
    <xf numFmtId="49" fontId="0" fillId="4" borderId="2" xfId="0" applyNumberFormat="1" applyFill="1" applyBorder="1" applyAlignment="1">
      <alignment horizontal="right" vertical="top" wrapText="1"/>
    </xf>
    <xf numFmtId="49" fontId="0" fillId="4" borderId="2" xfId="0" applyNumberFormat="1" applyFill="1" applyBorder="1" applyAlignment="1">
      <alignment horizontal="center" vertical="top" wrapText="1"/>
    </xf>
    <xf numFmtId="166" fontId="0" fillId="4" borderId="2" xfId="0" applyNumberFormat="1" applyFill="1" applyBorder="1" applyAlignment="1">
      <alignment horizontal="center" vertical="top"/>
    </xf>
    <xf numFmtId="166" fontId="5" fillId="2" borderId="3" xfId="0" applyNumberFormat="1" applyFont="1" applyFill="1" applyBorder="1" applyAlignment="1">
      <alignment horizontal="center" vertical="center"/>
    </xf>
    <xf numFmtId="165" fontId="0" fillId="0" borderId="1" xfId="0" applyNumberFormat="1" applyBorder="1" applyAlignment="1" applyProtection="1">
      <alignment horizontal="center" vertical="top"/>
      <protection locked="0"/>
    </xf>
    <xf numFmtId="165" fontId="0" fillId="3" borderId="1" xfId="0" applyNumberFormat="1" applyFill="1" applyBorder="1" applyAlignment="1" applyProtection="1">
      <alignment horizontal="center" vertical="top"/>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49" fontId="5" fillId="2"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6F0BF-7D39-463D-B1F6-98800BAB0BD4}">
  <sheetPr>
    <tabColor rgb="FFFFFF00"/>
  </sheetPr>
  <dimension ref="A1:H2152"/>
  <sheetViews>
    <sheetView rightToLeft="1" tabSelected="1" topLeftCell="A2138" zoomScale="85" zoomScaleNormal="85" workbookViewId="0">
      <selection activeCell="E2145" sqref="E2145"/>
    </sheetView>
  </sheetViews>
  <sheetFormatPr defaultColWidth="9.125" defaultRowHeight="14.25" x14ac:dyDescent="0.2"/>
  <cols>
    <col min="1" max="1" width="15.125" customWidth="1"/>
    <col min="2" max="2" width="60.75" customWidth="1"/>
    <col min="4" max="4" width="17.5" customWidth="1"/>
    <col min="5" max="5" width="13.875" bestFit="1" customWidth="1"/>
    <col min="6" max="6" width="14.25" bestFit="1" customWidth="1"/>
  </cols>
  <sheetData>
    <row r="1" spans="1:8" ht="59.45" customHeight="1" x14ac:dyDescent="0.2">
      <c r="B1" s="33" t="s">
        <v>3994</v>
      </c>
      <c r="C1" s="34"/>
      <c r="D1" s="34"/>
      <c r="E1" s="3" t="s">
        <v>4000</v>
      </c>
    </row>
    <row r="2" spans="1:8" ht="15" x14ac:dyDescent="0.2">
      <c r="B2" s="2"/>
      <c r="C2" s="35" t="s">
        <v>3997</v>
      </c>
      <c r="D2" s="35"/>
      <c r="E2" s="35"/>
    </row>
    <row r="3" spans="1:8" ht="15" x14ac:dyDescent="0.2">
      <c r="B3" s="2"/>
      <c r="C3" s="5" t="s">
        <v>3995</v>
      </c>
      <c r="D3" s="5" t="s">
        <v>3996</v>
      </c>
      <c r="E3" s="5" t="s">
        <v>5</v>
      </c>
    </row>
    <row r="4" spans="1:8" ht="20.25" x14ac:dyDescent="0.2">
      <c r="B4" s="11" t="s">
        <v>4001</v>
      </c>
      <c r="C4" s="5">
        <v>1</v>
      </c>
      <c r="D4" s="5" t="s">
        <v>3998</v>
      </c>
      <c r="E4" s="7">
        <f>SUM(F11:F1145)</f>
        <v>0</v>
      </c>
    </row>
    <row r="5" spans="1:8" ht="30" x14ac:dyDescent="0.2">
      <c r="B5" s="2"/>
      <c r="C5" s="5">
        <v>2</v>
      </c>
      <c r="D5" s="6" t="s">
        <v>2238</v>
      </c>
      <c r="E5" s="7">
        <f>SUM(F1147:F2149)</f>
        <v>550010</v>
      </c>
    </row>
    <row r="6" spans="1:8" ht="15" x14ac:dyDescent="0.2">
      <c r="B6" s="2"/>
      <c r="C6" s="36" t="s">
        <v>5</v>
      </c>
      <c r="D6" s="36"/>
      <c r="E6" s="8">
        <f>SUM(E4:E5)</f>
        <v>550010</v>
      </c>
    </row>
    <row r="8" spans="1:8" ht="15" x14ac:dyDescent="0.2">
      <c r="A8" s="4" t="s">
        <v>0</v>
      </c>
      <c r="B8" s="12" t="s">
        <v>1</v>
      </c>
      <c r="C8" s="12" t="s">
        <v>2</v>
      </c>
      <c r="D8" s="4" t="s">
        <v>3</v>
      </c>
      <c r="E8" s="4" t="s">
        <v>4</v>
      </c>
      <c r="F8" s="4" t="s">
        <v>5</v>
      </c>
    </row>
    <row r="9" spans="1:8" x14ac:dyDescent="0.2">
      <c r="A9" s="13" t="s">
        <v>6</v>
      </c>
      <c r="B9" s="14" t="s">
        <v>7</v>
      </c>
      <c r="C9" s="15"/>
      <c r="D9" s="16"/>
      <c r="E9" s="31"/>
      <c r="F9" s="16"/>
      <c r="G9" s="1"/>
      <c r="H9" s="1"/>
    </row>
    <row r="10" spans="1:8" x14ac:dyDescent="0.2">
      <c r="A10" s="17" t="s">
        <v>8</v>
      </c>
      <c r="B10" s="18" t="s">
        <v>9</v>
      </c>
      <c r="C10" s="19"/>
      <c r="D10" s="20"/>
      <c r="E10" s="32"/>
      <c r="F10" s="20"/>
      <c r="G10" s="1"/>
      <c r="H10" s="1"/>
    </row>
    <row r="11" spans="1:8" x14ac:dyDescent="0.2">
      <c r="A11" s="13" t="s">
        <v>10</v>
      </c>
      <c r="B11" s="14" t="s">
        <v>11</v>
      </c>
      <c r="C11" s="15"/>
      <c r="D11" s="16"/>
      <c r="E11" s="31"/>
      <c r="F11" s="16"/>
      <c r="G11" s="1"/>
      <c r="H11" s="1"/>
    </row>
    <row r="12" spans="1:8" x14ac:dyDescent="0.2">
      <c r="A12" s="13" t="s">
        <v>10</v>
      </c>
      <c r="B12" s="14" t="s">
        <v>12</v>
      </c>
      <c r="C12" s="15"/>
      <c r="D12" s="16"/>
      <c r="E12" s="31"/>
      <c r="F12" s="16"/>
      <c r="G12" s="1"/>
      <c r="H12" s="1"/>
    </row>
    <row r="13" spans="1:8" ht="28.5" x14ac:dyDescent="0.2">
      <c r="A13" s="13" t="s">
        <v>13</v>
      </c>
      <c r="B13" s="14" t="s">
        <v>14</v>
      </c>
      <c r="C13" s="15" t="s">
        <v>15</v>
      </c>
      <c r="D13" s="16"/>
      <c r="E13" s="31"/>
      <c r="F13" s="16"/>
      <c r="G13" s="1"/>
      <c r="H13" s="1"/>
    </row>
    <row r="14" spans="1:8" ht="28.5" x14ac:dyDescent="0.2">
      <c r="A14" s="13" t="s">
        <v>16</v>
      </c>
      <c r="B14" s="14" t="s">
        <v>17</v>
      </c>
      <c r="C14" s="15" t="s">
        <v>15</v>
      </c>
      <c r="D14" s="16"/>
      <c r="E14" s="31"/>
      <c r="F14" s="16"/>
      <c r="G14" s="1"/>
      <c r="H14" s="1"/>
    </row>
    <row r="15" spans="1:8" ht="28.5" x14ac:dyDescent="0.2">
      <c r="A15" s="13" t="s">
        <v>18</v>
      </c>
      <c r="B15" s="14" t="s">
        <v>19</v>
      </c>
      <c r="C15" s="15" t="s">
        <v>15</v>
      </c>
      <c r="D15" s="16"/>
      <c r="E15" s="31"/>
      <c r="F15" s="16"/>
      <c r="G15" s="1"/>
      <c r="H15" s="1"/>
    </row>
    <row r="16" spans="1:8" x14ac:dyDescent="0.2">
      <c r="A16" s="13" t="s">
        <v>20</v>
      </c>
      <c r="B16" s="14" t="s">
        <v>21</v>
      </c>
      <c r="C16" s="15" t="s">
        <v>15</v>
      </c>
      <c r="D16" s="16"/>
      <c r="E16" s="31"/>
      <c r="F16" s="16"/>
      <c r="G16" s="1"/>
      <c r="H16" s="1"/>
    </row>
    <row r="17" spans="1:8" x14ac:dyDescent="0.2">
      <c r="A17" s="13" t="s">
        <v>22</v>
      </c>
      <c r="B17" s="14" t="s">
        <v>23</v>
      </c>
      <c r="C17" s="15" t="s">
        <v>15</v>
      </c>
      <c r="D17" s="16"/>
      <c r="E17" s="31"/>
      <c r="F17" s="16"/>
      <c r="G17" s="1"/>
      <c r="H17" s="1"/>
    </row>
    <row r="18" spans="1:8" x14ac:dyDescent="0.2">
      <c r="A18" s="13" t="s">
        <v>24</v>
      </c>
      <c r="B18" s="14" t="s">
        <v>25</v>
      </c>
      <c r="C18" s="15" t="s">
        <v>15</v>
      </c>
      <c r="D18" s="16"/>
      <c r="E18" s="31"/>
      <c r="F18" s="16"/>
      <c r="G18" s="1"/>
      <c r="H18" s="1"/>
    </row>
    <row r="19" spans="1:8" x14ac:dyDescent="0.2">
      <c r="A19" s="13" t="s">
        <v>26</v>
      </c>
      <c r="B19" s="14" t="s">
        <v>27</v>
      </c>
      <c r="C19" s="15"/>
      <c r="D19" s="16"/>
      <c r="E19" s="31"/>
      <c r="F19" s="16"/>
      <c r="G19" s="1"/>
      <c r="H19" s="1"/>
    </row>
    <row r="20" spans="1:8" x14ac:dyDescent="0.2">
      <c r="A20" s="13" t="s">
        <v>28</v>
      </c>
      <c r="B20" s="14" t="s">
        <v>29</v>
      </c>
      <c r="C20" s="15" t="s">
        <v>30</v>
      </c>
      <c r="D20" s="16">
        <v>310</v>
      </c>
      <c r="E20" s="31"/>
      <c r="F20" s="16">
        <f t="shared" ref="F20:F71" si="0">D20*E20</f>
        <v>0</v>
      </c>
      <c r="G20" s="1"/>
      <c r="H20" s="1"/>
    </row>
    <row r="21" spans="1:8" x14ac:dyDescent="0.2">
      <c r="A21" s="13" t="s">
        <v>31</v>
      </c>
      <c r="B21" s="14" t="s">
        <v>32</v>
      </c>
      <c r="C21" s="15"/>
      <c r="D21" s="16"/>
      <c r="E21" s="31"/>
      <c r="F21" s="16"/>
      <c r="G21" s="1"/>
      <c r="H21" s="1"/>
    </row>
    <row r="22" spans="1:8" x14ac:dyDescent="0.2">
      <c r="A22" s="13" t="s">
        <v>33</v>
      </c>
      <c r="B22" s="14" t="s">
        <v>34</v>
      </c>
      <c r="C22" s="15" t="s">
        <v>35</v>
      </c>
      <c r="D22" s="16">
        <v>160</v>
      </c>
      <c r="E22" s="31"/>
      <c r="F22" s="16">
        <f t="shared" si="0"/>
        <v>0</v>
      </c>
      <c r="G22" s="1"/>
      <c r="H22" s="1"/>
    </row>
    <row r="23" spans="1:8" x14ac:dyDescent="0.2">
      <c r="A23" s="13" t="s">
        <v>36</v>
      </c>
      <c r="B23" s="14" t="s">
        <v>37</v>
      </c>
      <c r="C23" s="15" t="s">
        <v>35</v>
      </c>
      <c r="D23" s="16">
        <v>2000</v>
      </c>
      <c r="E23" s="31"/>
      <c r="F23" s="16">
        <f t="shared" si="0"/>
        <v>0</v>
      </c>
      <c r="G23" s="1"/>
      <c r="H23" s="1"/>
    </row>
    <row r="24" spans="1:8" ht="28.5" x14ac:dyDescent="0.2">
      <c r="A24" s="13" t="s">
        <v>38</v>
      </c>
      <c r="B24" s="14" t="s">
        <v>39</v>
      </c>
      <c r="C24" s="15" t="s">
        <v>40</v>
      </c>
      <c r="D24" s="16">
        <v>378</v>
      </c>
      <c r="E24" s="31"/>
      <c r="F24" s="16">
        <f t="shared" si="0"/>
        <v>0</v>
      </c>
      <c r="G24" s="1"/>
      <c r="H24" s="1"/>
    </row>
    <row r="25" spans="1:8" ht="28.5" x14ac:dyDescent="0.2">
      <c r="A25" s="13" t="s">
        <v>41</v>
      </c>
      <c r="B25" s="14" t="s">
        <v>42</v>
      </c>
      <c r="C25" s="15" t="s">
        <v>35</v>
      </c>
      <c r="D25" s="16">
        <v>2000</v>
      </c>
      <c r="E25" s="31"/>
      <c r="F25" s="16">
        <f t="shared" si="0"/>
        <v>0</v>
      </c>
      <c r="G25" s="1"/>
      <c r="H25" s="1"/>
    </row>
    <row r="26" spans="1:8" ht="28.5" x14ac:dyDescent="0.2">
      <c r="A26" s="13" t="s">
        <v>43</v>
      </c>
      <c r="B26" s="14" t="s">
        <v>44</v>
      </c>
      <c r="C26" s="15" t="s">
        <v>40</v>
      </c>
      <c r="D26" s="16">
        <v>378</v>
      </c>
      <c r="E26" s="31"/>
      <c r="F26" s="16">
        <f t="shared" si="0"/>
        <v>0</v>
      </c>
      <c r="G26" s="1"/>
      <c r="H26" s="1"/>
    </row>
    <row r="27" spans="1:8" x14ac:dyDescent="0.2">
      <c r="A27" s="13" t="s">
        <v>45</v>
      </c>
      <c r="B27" s="14" t="s">
        <v>46</v>
      </c>
      <c r="C27" s="15"/>
      <c r="D27" s="16"/>
      <c r="E27" s="31"/>
      <c r="F27" s="16"/>
      <c r="G27" s="1"/>
      <c r="H27" s="1"/>
    </row>
    <row r="28" spans="1:8" x14ac:dyDescent="0.2">
      <c r="A28" s="13" t="s">
        <v>47</v>
      </c>
      <c r="B28" s="14" t="s">
        <v>48</v>
      </c>
      <c r="C28" s="15" t="s">
        <v>49</v>
      </c>
      <c r="D28" s="16">
        <v>93</v>
      </c>
      <c r="E28" s="31"/>
      <c r="F28" s="16">
        <f t="shared" si="0"/>
        <v>0</v>
      </c>
      <c r="G28" s="1"/>
      <c r="H28" s="1"/>
    </row>
    <row r="29" spans="1:8" x14ac:dyDescent="0.2">
      <c r="A29" s="13" t="s">
        <v>50</v>
      </c>
      <c r="B29" s="14" t="s">
        <v>51</v>
      </c>
      <c r="C29" s="15"/>
      <c r="D29" s="16"/>
      <c r="E29" s="31"/>
      <c r="F29" s="16"/>
      <c r="G29" s="1"/>
      <c r="H29" s="1"/>
    </row>
    <row r="30" spans="1:8" ht="28.5" x14ac:dyDescent="0.2">
      <c r="A30" s="13" t="s">
        <v>52</v>
      </c>
      <c r="B30" s="14" t="s">
        <v>53</v>
      </c>
      <c r="C30" s="15" t="s">
        <v>49</v>
      </c>
      <c r="D30" s="16">
        <v>91</v>
      </c>
      <c r="E30" s="31"/>
      <c r="F30" s="16">
        <f t="shared" si="0"/>
        <v>0</v>
      </c>
      <c r="G30" s="1"/>
      <c r="H30" s="1"/>
    </row>
    <row r="31" spans="1:8" x14ac:dyDescent="0.2">
      <c r="A31" s="13" t="s">
        <v>54</v>
      </c>
      <c r="B31" s="14" t="s">
        <v>55</v>
      </c>
      <c r="C31" s="15"/>
      <c r="D31" s="16"/>
      <c r="E31" s="31"/>
      <c r="F31" s="16"/>
      <c r="G31" s="1"/>
      <c r="H31" s="1"/>
    </row>
    <row r="32" spans="1:8" ht="28.5" x14ac:dyDescent="0.2">
      <c r="A32" s="13" t="s">
        <v>56</v>
      </c>
      <c r="B32" s="14" t="s">
        <v>57</v>
      </c>
      <c r="C32" s="15" t="s">
        <v>35</v>
      </c>
      <c r="D32" s="16">
        <v>2090</v>
      </c>
      <c r="E32" s="31"/>
      <c r="F32" s="16">
        <f t="shared" si="0"/>
        <v>0</v>
      </c>
      <c r="G32" s="1"/>
      <c r="H32" s="1"/>
    </row>
    <row r="33" spans="1:8" x14ac:dyDescent="0.2">
      <c r="A33" s="13" t="s">
        <v>58</v>
      </c>
      <c r="B33" s="14" t="s">
        <v>59</v>
      </c>
      <c r="C33" s="15"/>
      <c r="D33" s="16"/>
      <c r="E33" s="31"/>
      <c r="F33" s="16"/>
      <c r="G33" s="1"/>
      <c r="H33" s="1"/>
    </row>
    <row r="34" spans="1:8" x14ac:dyDescent="0.2">
      <c r="A34" s="13" t="s">
        <v>60</v>
      </c>
      <c r="B34" s="14" t="s">
        <v>61</v>
      </c>
      <c r="C34" s="15" t="s">
        <v>49</v>
      </c>
      <c r="D34" s="16">
        <v>274</v>
      </c>
      <c r="E34" s="31"/>
      <c r="F34" s="16">
        <f t="shared" si="0"/>
        <v>0</v>
      </c>
      <c r="G34" s="1"/>
      <c r="H34" s="1"/>
    </row>
    <row r="35" spans="1:8" x14ac:dyDescent="0.2">
      <c r="A35" s="13" t="s">
        <v>62</v>
      </c>
      <c r="B35" s="14" t="s">
        <v>63</v>
      </c>
      <c r="C35" s="15" t="s">
        <v>49</v>
      </c>
      <c r="D35" s="16">
        <v>188</v>
      </c>
      <c r="E35" s="31"/>
      <c r="F35" s="16">
        <f t="shared" si="0"/>
        <v>0</v>
      </c>
      <c r="G35" s="1"/>
      <c r="H35" s="1"/>
    </row>
    <row r="36" spans="1:8" x14ac:dyDescent="0.2">
      <c r="A36" s="13" t="s">
        <v>64</v>
      </c>
      <c r="B36" s="14" t="s">
        <v>65</v>
      </c>
      <c r="C36" s="15" t="s">
        <v>49</v>
      </c>
      <c r="D36" s="16">
        <v>326</v>
      </c>
      <c r="E36" s="31"/>
      <c r="F36" s="16">
        <f t="shared" si="0"/>
        <v>0</v>
      </c>
      <c r="G36" s="1"/>
      <c r="H36" s="1"/>
    </row>
    <row r="37" spans="1:8" x14ac:dyDescent="0.2">
      <c r="A37" s="13" t="s">
        <v>66</v>
      </c>
      <c r="B37" s="14" t="s">
        <v>67</v>
      </c>
      <c r="C37" s="15" t="s">
        <v>49</v>
      </c>
      <c r="D37" s="16">
        <v>182</v>
      </c>
      <c r="E37" s="31"/>
      <c r="F37" s="16">
        <f t="shared" si="0"/>
        <v>0</v>
      </c>
      <c r="G37" s="1"/>
      <c r="H37" s="1"/>
    </row>
    <row r="38" spans="1:8" x14ac:dyDescent="0.2">
      <c r="A38" s="13" t="s">
        <v>68</v>
      </c>
      <c r="B38" s="14" t="s">
        <v>69</v>
      </c>
      <c r="C38" s="15"/>
      <c r="D38" s="16"/>
      <c r="E38" s="31"/>
      <c r="F38" s="16"/>
      <c r="G38" s="1"/>
      <c r="H38" s="1"/>
    </row>
    <row r="39" spans="1:8" x14ac:dyDescent="0.2">
      <c r="A39" s="13" t="s">
        <v>70</v>
      </c>
      <c r="B39" s="14" t="s">
        <v>71</v>
      </c>
      <c r="C39" s="15" t="s">
        <v>49</v>
      </c>
      <c r="D39" s="16">
        <v>55</v>
      </c>
      <c r="E39" s="31"/>
      <c r="F39" s="16">
        <f t="shared" si="0"/>
        <v>0</v>
      </c>
      <c r="G39" s="1"/>
      <c r="H39" s="1"/>
    </row>
    <row r="40" spans="1:8" x14ac:dyDescent="0.2">
      <c r="A40" s="13" t="s">
        <v>72</v>
      </c>
      <c r="B40" s="14" t="s">
        <v>73</v>
      </c>
      <c r="C40" s="15"/>
      <c r="D40" s="16"/>
      <c r="E40" s="31"/>
      <c r="F40" s="16"/>
      <c r="G40" s="1"/>
      <c r="H40" s="1"/>
    </row>
    <row r="41" spans="1:8" x14ac:dyDescent="0.2">
      <c r="A41" s="13" t="s">
        <v>74</v>
      </c>
      <c r="B41" s="14" t="s">
        <v>75</v>
      </c>
      <c r="C41" s="15" t="s">
        <v>35</v>
      </c>
      <c r="D41" s="16">
        <v>28</v>
      </c>
      <c r="E41" s="31"/>
      <c r="F41" s="16">
        <f t="shared" si="0"/>
        <v>0</v>
      </c>
      <c r="G41" s="1"/>
      <c r="H41" s="1"/>
    </row>
    <row r="42" spans="1:8" x14ac:dyDescent="0.2">
      <c r="A42" s="13" t="s">
        <v>76</v>
      </c>
      <c r="B42" s="14" t="s">
        <v>77</v>
      </c>
      <c r="C42" s="15" t="s">
        <v>35</v>
      </c>
      <c r="D42" s="16">
        <v>138</v>
      </c>
      <c r="E42" s="31"/>
      <c r="F42" s="16">
        <f t="shared" si="0"/>
        <v>0</v>
      </c>
      <c r="G42" s="1"/>
      <c r="H42" s="1"/>
    </row>
    <row r="43" spans="1:8" x14ac:dyDescent="0.2">
      <c r="A43" s="13" t="s">
        <v>78</v>
      </c>
      <c r="B43" s="14" t="s">
        <v>79</v>
      </c>
      <c r="C43" s="15" t="s">
        <v>35</v>
      </c>
      <c r="D43" s="16">
        <v>688</v>
      </c>
      <c r="E43" s="31"/>
      <c r="F43" s="16">
        <f t="shared" si="0"/>
        <v>0</v>
      </c>
      <c r="G43" s="1"/>
      <c r="H43" s="1"/>
    </row>
    <row r="44" spans="1:8" x14ac:dyDescent="0.2">
      <c r="A44" s="13" t="s">
        <v>80</v>
      </c>
      <c r="B44" s="14" t="s">
        <v>81</v>
      </c>
      <c r="C44" s="15" t="s">
        <v>35</v>
      </c>
      <c r="D44" s="16">
        <v>636</v>
      </c>
      <c r="E44" s="31"/>
      <c r="F44" s="16">
        <f t="shared" si="0"/>
        <v>0</v>
      </c>
      <c r="G44" s="1"/>
      <c r="H44" s="1"/>
    </row>
    <row r="45" spans="1:8" x14ac:dyDescent="0.2">
      <c r="A45" s="13" t="s">
        <v>82</v>
      </c>
      <c r="B45" s="14" t="s">
        <v>83</v>
      </c>
      <c r="C45" s="15"/>
      <c r="D45" s="16"/>
      <c r="E45" s="31"/>
      <c r="F45" s="16"/>
      <c r="G45" s="1"/>
      <c r="H45" s="1"/>
    </row>
    <row r="46" spans="1:8" ht="28.5" x14ac:dyDescent="0.2">
      <c r="A46" s="13" t="s">
        <v>84</v>
      </c>
      <c r="B46" s="14" t="s">
        <v>85</v>
      </c>
      <c r="C46" s="15" t="s">
        <v>49</v>
      </c>
      <c r="D46" s="16">
        <v>21</v>
      </c>
      <c r="E46" s="31"/>
      <c r="F46" s="16">
        <f t="shared" si="0"/>
        <v>0</v>
      </c>
      <c r="G46" s="1"/>
      <c r="H46" s="1"/>
    </row>
    <row r="47" spans="1:8" x14ac:dyDescent="0.2">
      <c r="A47" s="13" t="s">
        <v>86</v>
      </c>
      <c r="B47" s="14" t="s">
        <v>87</v>
      </c>
      <c r="C47" s="15"/>
      <c r="D47" s="16"/>
      <c r="E47" s="31"/>
      <c r="F47" s="16"/>
      <c r="G47" s="1"/>
      <c r="H47" s="1"/>
    </row>
    <row r="48" spans="1:8" x14ac:dyDescent="0.2">
      <c r="A48" s="13" t="s">
        <v>88</v>
      </c>
      <c r="B48" s="14" t="s">
        <v>89</v>
      </c>
      <c r="C48" s="15" t="s">
        <v>49</v>
      </c>
      <c r="D48" s="16">
        <v>2490</v>
      </c>
      <c r="E48" s="31"/>
      <c r="F48" s="16">
        <f t="shared" si="0"/>
        <v>0</v>
      </c>
      <c r="G48" s="1"/>
      <c r="H48" s="1"/>
    </row>
    <row r="49" spans="1:8" x14ac:dyDescent="0.2">
      <c r="A49" s="13" t="s">
        <v>90</v>
      </c>
      <c r="B49" s="14" t="s">
        <v>91</v>
      </c>
      <c r="C49" s="15" t="s">
        <v>49</v>
      </c>
      <c r="D49" s="16">
        <v>30</v>
      </c>
      <c r="E49" s="31"/>
      <c r="F49" s="16">
        <f t="shared" si="0"/>
        <v>0</v>
      </c>
      <c r="G49" s="1"/>
      <c r="H49" s="1"/>
    </row>
    <row r="50" spans="1:8" x14ac:dyDescent="0.2">
      <c r="A50" s="13" t="s">
        <v>92</v>
      </c>
      <c r="B50" s="14" t="s">
        <v>93</v>
      </c>
      <c r="C50" s="15"/>
      <c r="D50" s="16"/>
      <c r="E50" s="31"/>
      <c r="F50" s="16"/>
      <c r="G50" s="1"/>
      <c r="H50" s="1"/>
    </row>
    <row r="51" spans="1:8" ht="28.5" x14ac:dyDescent="0.2">
      <c r="A51" s="13" t="s">
        <v>94</v>
      </c>
      <c r="B51" s="14" t="s">
        <v>95</v>
      </c>
      <c r="C51" s="15" t="s">
        <v>30</v>
      </c>
      <c r="D51" s="16">
        <v>4</v>
      </c>
      <c r="E51" s="31"/>
      <c r="F51" s="16">
        <f t="shared" si="0"/>
        <v>0</v>
      </c>
      <c r="G51" s="1"/>
      <c r="H51" s="1"/>
    </row>
    <row r="52" spans="1:8" ht="42.75" x14ac:dyDescent="0.2">
      <c r="A52" s="13" t="s">
        <v>96</v>
      </c>
      <c r="B52" s="14" t="s">
        <v>97</v>
      </c>
      <c r="C52" s="15" t="s">
        <v>98</v>
      </c>
      <c r="D52" s="16">
        <v>53</v>
      </c>
      <c r="E52" s="31"/>
      <c r="F52" s="16">
        <f t="shared" si="0"/>
        <v>0</v>
      </c>
      <c r="G52" s="1"/>
      <c r="H52" s="1"/>
    </row>
    <row r="53" spans="1:8" ht="42.75" x14ac:dyDescent="0.2">
      <c r="A53" s="13" t="s">
        <v>99</v>
      </c>
      <c r="B53" s="14" t="s">
        <v>100</v>
      </c>
      <c r="C53" s="15" t="s">
        <v>98</v>
      </c>
      <c r="D53" s="16">
        <v>53</v>
      </c>
      <c r="E53" s="31"/>
      <c r="F53" s="16">
        <f t="shared" si="0"/>
        <v>0</v>
      </c>
      <c r="G53" s="1"/>
      <c r="H53" s="1"/>
    </row>
    <row r="54" spans="1:8" ht="42.75" x14ac:dyDescent="0.2">
      <c r="A54" s="13" t="s">
        <v>101</v>
      </c>
      <c r="B54" s="14" t="s">
        <v>102</v>
      </c>
      <c r="C54" s="15" t="s">
        <v>98</v>
      </c>
      <c r="D54" s="16">
        <v>53</v>
      </c>
      <c r="E54" s="31"/>
      <c r="F54" s="16">
        <f t="shared" si="0"/>
        <v>0</v>
      </c>
      <c r="G54" s="1"/>
      <c r="H54" s="1"/>
    </row>
    <row r="55" spans="1:8" ht="42.75" x14ac:dyDescent="0.2">
      <c r="A55" s="13" t="s">
        <v>103</v>
      </c>
      <c r="B55" s="14" t="s">
        <v>104</v>
      </c>
      <c r="C55" s="15" t="s">
        <v>98</v>
      </c>
      <c r="D55" s="16">
        <v>560</v>
      </c>
      <c r="E55" s="31"/>
      <c r="F55" s="16">
        <f t="shared" si="0"/>
        <v>0</v>
      </c>
      <c r="G55" s="1"/>
      <c r="H55" s="1"/>
    </row>
    <row r="56" spans="1:8" ht="42.75" x14ac:dyDescent="0.2">
      <c r="A56" s="13" t="s">
        <v>105</v>
      </c>
      <c r="B56" s="14" t="s">
        <v>106</v>
      </c>
      <c r="C56" s="15" t="s">
        <v>98</v>
      </c>
      <c r="D56" s="16">
        <v>53</v>
      </c>
      <c r="E56" s="31"/>
      <c r="F56" s="16">
        <f t="shared" si="0"/>
        <v>0</v>
      </c>
      <c r="G56" s="1"/>
      <c r="H56" s="1"/>
    </row>
    <row r="57" spans="1:8" ht="42.75" x14ac:dyDescent="0.2">
      <c r="A57" s="13" t="s">
        <v>107</v>
      </c>
      <c r="B57" s="14" t="s">
        <v>108</v>
      </c>
      <c r="C57" s="15" t="s">
        <v>98</v>
      </c>
      <c r="D57" s="16">
        <v>53</v>
      </c>
      <c r="E57" s="31"/>
      <c r="F57" s="16">
        <f t="shared" si="0"/>
        <v>0</v>
      </c>
      <c r="G57" s="1"/>
      <c r="H57" s="1"/>
    </row>
    <row r="58" spans="1:8" x14ac:dyDescent="0.2">
      <c r="A58" s="13" t="s">
        <v>109</v>
      </c>
      <c r="B58" s="14" t="s">
        <v>110</v>
      </c>
      <c r="C58" s="15"/>
      <c r="D58" s="16"/>
      <c r="E58" s="31"/>
      <c r="F58" s="16"/>
      <c r="G58" s="1"/>
      <c r="H58" s="1"/>
    </row>
    <row r="59" spans="1:8" ht="42.75" x14ac:dyDescent="0.2">
      <c r="A59" s="13" t="s">
        <v>111</v>
      </c>
      <c r="B59" s="14" t="s">
        <v>112</v>
      </c>
      <c r="C59" s="15" t="s">
        <v>30</v>
      </c>
      <c r="D59" s="16">
        <v>489</v>
      </c>
      <c r="E59" s="31"/>
      <c r="F59" s="16">
        <f t="shared" si="0"/>
        <v>0</v>
      </c>
      <c r="G59" s="1"/>
      <c r="H59" s="1"/>
    </row>
    <row r="60" spans="1:8" ht="28.5" x14ac:dyDescent="0.2">
      <c r="A60" s="13" t="s">
        <v>113</v>
      </c>
      <c r="B60" s="14" t="s">
        <v>114</v>
      </c>
      <c r="C60" s="15" t="s">
        <v>30</v>
      </c>
      <c r="D60" s="16">
        <v>489</v>
      </c>
      <c r="E60" s="31"/>
      <c r="F60" s="16">
        <f t="shared" si="0"/>
        <v>0</v>
      </c>
      <c r="G60" s="1"/>
      <c r="H60" s="1"/>
    </row>
    <row r="61" spans="1:8" ht="42.75" x14ac:dyDescent="0.2">
      <c r="A61" s="13" t="s">
        <v>115</v>
      </c>
      <c r="B61" s="14" t="s">
        <v>116</v>
      </c>
      <c r="C61" s="15" t="s">
        <v>30</v>
      </c>
      <c r="D61" s="16">
        <v>489</v>
      </c>
      <c r="E61" s="31"/>
      <c r="F61" s="16">
        <f t="shared" si="0"/>
        <v>0</v>
      </c>
      <c r="G61" s="1"/>
      <c r="H61" s="1"/>
    </row>
    <row r="62" spans="1:8" x14ac:dyDescent="0.2">
      <c r="A62" s="13" t="s">
        <v>117</v>
      </c>
      <c r="B62" s="14" t="s">
        <v>118</v>
      </c>
      <c r="C62" s="15" t="s">
        <v>30</v>
      </c>
      <c r="D62" s="16">
        <v>4</v>
      </c>
      <c r="E62" s="31"/>
      <c r="F62" s="16">
        <f t="shared" si="0"/>
        <v>0</v>
      </c>
      <c r="G62" s="1"/>
      <c r="H62" s="1"/>
    </row>
    <row r="63" spans="1:8" ht="99.75" x14ac:dyDescent="0.2">
      <c r="A63" s="13" t="s">
        <v>119</v>
      </c>
      <c r="B63" s="14" t="s">
        <v>120</v>
      </c>
      <c r="C63" s="15" t="s">
        <v>35</v>
      </c>
      <c r="D63" s="16">
        <v>3020</v>
      </c>
      <c r="E63" s="31"/>
      <c r="F63" s="16">
        <f t="shared" si="0"/>
        <v>0</v>
      </c>
      <c r="G63" s="1"/>
      <c r="H63" s="1"/>
    </row>
    <row r="64" spans="1:8" x14ac:dyDescent="0.2">
      <c r="A64" s="13" t="s">
        <v>121</v>
      </c>
      <c r="B64" s="14" t="s">
        <v>122</v>
      </c>
      <c r="C64" s="15" t="s">
        <v>35</v>
      </c>
      <c r="D64" s="16">
        <v>3020</v>
      </c>
      <c r="E64" s="31"/>
      <c r="F64" s="16">
        <f t="shared" si="0"/>
        <v>0</v>
      </c>
      <c r="G64" s="1"/>
      <c r="H64" s="1"/>
    </row>
    <row r="65" spans="1:8" ht="28.5" x14ac:dyDescent="0.2">
      <c r="A65" s="13" t="s">
        <v>123</v>
      </c>
      <c r="B65" s="14" t="s">
        <v>124</v>
      </c>
      <c r="C65" s="15" t="s">
        <v>35</v>
      </c>
      <c r="D65" s="16">
        <v>3020</v>
      </c>
      <c r="E65" s="31"/>
      <c r="F65" s="16">
        <f t="shared" si="0"/>
        <v>0</v>
      </c>
      <c r="G65" s="1"/>
      <c r="H65" s="1"/>
    </row>
    <row r="66" spans="1:8" ht="28.5" x14ac:dyDescent="0.2">
      <c r="A66" s="13" t="s">
        <v>125</v>
      </c>
      <c r="B66" s="14" t="s">
        <v>126</v>
      </c>
      <c r="C66" s="15" t="s">
        <v>35</v>
      </c>
      <c r="D66" s="16">
        <v>3020</v>
      </c>
      <c r="E66" s="31"/>
      <c r="F66" s="16">
        <f t="shared" si="0"/>
        <v>0</v>
      </c>
      <c r="G66" s="1"/>
      <c r="H66" s="1"/>
    </row>
    <row r="67" spans="1:8" x14ac:dyDescent="0.2">
      <c r="A67" s="13" t="s">
        <v>127</v>
      </c>
      <c r="B67" s="14" t="s">
        <v>128</v>
      </c>
      <c r="C67" s="15"/>
      <c r="D67" s="16"/>
      <c r="E67" s="31"/>
      <c r="F67" s="16"/>
      <c r="G67" s="1"/>
      <c r="H67" s="1"/>
    </row>
    <row r="68" spans="1:8" x14ac:dyDescent="0.2">
      <c r="A68" s="13" t="s">
        <v>129</v>
      </c>
      <c r="B68" s="14" t="s">
        <v>130</v>
      </c>
      <c r="C68" s="15" t="s">
        <v>35</v>
      </c>
      <c r="D68" s="16">
        <v>200</v>
      </c>
      <c r="E68" s="31"/>
      <c r="F68" s="16">
        <f t="shared" si="0"/>
        <v>0</v>
      </c>
      <c r="G68" s="1"/>
      <c r="H68" s="1"/>
    </row>
    <row r="69" spans="1:8" x14ac:dyDescent="0.2">
      <c r="A69" s="13" t="s">
        <v>131</v>
      </c>
      <c r="B69" s="14" t="s">
        <v>132</v>
      </c>
      <c r="C69" s="15" t="s">
        <v>40</v>
      </c>
      <c r="D69" s="16">
        <v>60</v>
      </c>
      <c r="E69" s="31"/>
      <c r="F69" s="16">
        <f t="shared" si="0"/>
        <v>0</v>
      </c>
      <c r="G69" s="1"/>
      <c r="H69" s="1"/>
    </row>
    <row r="70" spans="1:8" x14ac:dyDescent="0.2">
      <c r="A70" s="13" t="s">
        <v>133</v>
      </c>
      <c r="B70" s="14" t="s">
        <v>134</v>
      </c>
      <c r="C70" s="15"/>
      <c r="D70" s="16"/>
      <c r="E70" s="31"/>
      <c r="F70" s="16"/>
      <c r="G70" s="1"/>
      <c r="H70" s="1"/>
    </row>
    <row r="71" spans="1:8" x14ac:dyDescent="0.2">
      <c r="A71" s="13" t="s">
        <v>135</v>
      </c>
      <c r="B71" s="14" t="s">
        <v>136</v>
      </c>
      <c r="C71" s="15" t="s">
        <v>35</v>
      </c>
      <c r="D71" s="16">
        <v>730</v>
      </c>
      <c r="E71" s="31"/>
      <c r="F71" s="16">
        <f t="shared" si="0"/>
        <v>0</v>
      </c>
      <c r="G71" s="1"/>
      <c r="H71" s="1"/>
    </row>
    <row r="72" spans="1:8" x14ac:dyDescent="0.2">
      <c r="A72" s="13" t="s">
        <v>137</v>
      </c>
      <c r="B72" s="14" t="s">
        <v>138</v>
      </c>
      <c r="C72" s="15"/>
      <c r="D72" s="16"/>
      <c r="E72" s="31"/>
      <c r="F72" s="16"/>
      <c r="G72" s="1"/>
      <c r="H72" s="1"/>
    </row>
    <row r="73" spans="1:8" x14ac:dyDescent="0.2">
      <c r="A73" s="13" t="s">
        <v>137</v>
      </c>
      <c r="B73" s="14" t="s">
        <v>12</v>
      </c>
      <c r="C73" s="15"/>
      <c r="D73" s="16"/>
      <c r="E73" s="31"/>
      <c r="F73" s="16"/>
      <c r="G73" s="1"/>
      <c r="H73" s="1"/>
    </row>
    <row r="74" spans="1:8" ht="28.5" x14ac:dyDescent="0.2">
      <c r="A74" s="13" t="s">
        <v>139</v>
      </c>
      <c r="B74" s="14" t="s">
        <v>14</v>
      </c>
      <c r="C74" s="15" t="s">
        <v>15</v>
      </c>
      <c r="D74" s="16"/>
      <c r="E74" s="31"/>
      <c r="F74" s="16"/>
      <c r="G74" s="1"/>
      <c r="H74" s="1"/>
    </row>
    <row r="75" spans="1:8" ht="28.5" x14ac:dyDescent="0.2">
      <c r="A75" s="13" t="s">
        <v>140</v>
      </c>
      <c r="B75" s="14" t="s">
        <v>17</v>
      </c>
      <c r="C75" s="15" t="s">
        <v>15</v>
      </c>
      <c r="D75" s="16"/>
      <c r="E75" s="31"/>
      <c r="F75" s="16"/>
      <c r="G75" s="1"/>
      <c r="H75" s="1"/>
    </row>
    <row r="76" spans="1:8" x14ac:dyDescent="0.2">
      <c r="A76" s="13" t="s">
        <v>141</v>
      </c>
      <c r="B76" s="14" t="s">
        <v>142</v>
      </c>
      <c r="C76" s="15"/>
      <c r="D76" s="16"/>
      <c r="E76" s="31"/>
      <c r="F76" s="16"/>
      <c r="G76" s="1"/>
      <c r="H76" s="1"/>
    </row>
    <row r="77" spans="1:8" x14ac:dyDescent="0.2">
      <c r="A77" s="13" t="s">
        <v>143</v>
      </c>
      <c r="B77" s="14" t="s">
        <v>144</v>
      </c>
      <c r="C77" s="15" t="s">
        <v>35</v>
      </c>
      <c r="D77" s="16">
        <v>575</v>
      </c>
      <c r="E77" s="31"/>
      <c r="F77" s="16">
        <f t="shared" ref="F77:F136" si="1">D77*E77</f>
        <v>0</v>
      </c>
      <c r="G77" s="1"/>
      <c r="H77" s="1"/>
    </row>
    <row r="78" spans="1:8" x14ac:dyDescent="0.2">
      <c r="A78" s="13" t="s">
        <v>145</v>
      </c>
      <c r="B78" s="14" t="s">
        <v>146</v>
      </c>
      <c r="C78" s="15" t="s">
        <v>35</v>
      </c>
      <c r="D78" s="16">
        <v>80</v>
      </c>
      <c r="E78" s="31"/>
      <c r="F78" s="16">
        <f t="shared" si="1"/>
        <v>0</v>
      </c>
      <c r="G78" s="1"/>
      <c r="H78" s="1"/>
    </row>
    <row r="79" spans="1:8" x14ac:dyDescent="0.2">
      <c r="A79" s="13" t="s">
        <v>147</v>
      </c>
      <c r="B79" s="14" t="s">
        <v>148</v>
      </c>
      <c r="C79" s="15"/>
      <c r="D79" s="16"/>
      <c r="E79" s="31"/>
      <c r="F79" s="16"/>
      <c r="G79" s="1"/>
      <c r="H79" s="1"/>
    </row>
    <row r="80" spans="1:8" x14ac:dyDescent="0.2">
      <c r="A80" s="13" t="s">
        <v>149</v>
      </c>
      <c r="B80" s="14" t="s">
        <v>150</v>
      </c>
      <c r="C80" s="15"/>
      <c r="D80" s="16"/>
      <c r="E80" s="31"/>
      <c r="F80" s="16"/>
      <c r="G80" s="1"/>
      <c r="H80" s="1"/>
    </row>
    <row r="81" spans="1:8" ht="57" x14ac:dyDescent="0.2">
      <c r="A81" s="13" t="s">
        <v>151</v>
      </c>
      <c r="B81" s="14" t="s">
        <v>152</v>
      </c>
      <c r="C81" s="15" t="s">
        <v>35</v>
      </c>
      <c r="D81" s="16">
        <v>10</v>
      </c>
      <c r="E81" s="31"/>
      <c r="F81" s="16">
        <f t="shared" si="1"/>
        <v>0</v>
      </c>
      <c r="G81" s="1"/>
      <c r="H81" s="1"/>
    </row>
    <row r="82" spans="1:8" ht="42.75" x14ac:dyDescent="0.2">
      <c r="A82" s="13" t="s">
        <v>153</v>
      </c>
      <c r="B82" s="14" t="s">
        <v>154</v>
      </c>
      <c r="C82" s="15" t="s">
        <v>35</v>
      </c>
      <c r="D82" s="16">
        <v>140</v>
      </c>
      <c r="E82" s="31"/>
      <c r="F82" s="16">
        <f t="shared" si="1"/>
        <v>0</v>
      </c>
      <c r="G82" s="1"/>
      <c r="H82" s="1"/>
    </row>
    <row r="83" spans="1:8" ht="42.75" x14ac:dyDescent="0.2">
      <c r="A83" s="13" t="s">
        <v>155</v>
      </c>
      <c r="B83" s="14" t="s">
        <v>156</v>
      </c>
      <c r="C83" s="15" t="s">
        <v>35</v>
      </c>
      <c r="D83" s="16">
        <v>420</v>
      </c>
      <c r="E83" s="31"/>
      <c r="F83" s="16">
        <f t="shared" si="1"/>
        <v>0</v>
      </c>
      <c r="G83" s="1"/>
      <c r="H83" s="1"/>
    </row>
    <row r="84" spans="1:8" ht="57" x14ac:dyDescent="0.2">
      <c r="A84" s="13" t="s">
        <v>157</v>
      </c>
      <c r="B84" s="14" t="s">
        <v>158</v>
      </c>
      <c r="C84" s="15" t="s">
        <v>98</v>
      </c>
      <c r="D84" s="16">
        <v>1</v>
      </c>
      <c r="E84" s="31"/>
      <c r="F84" s="16">
        <f t="shared" si="1"/>
        <v>0</v>
      </c>
      <c r="G84" s="1"/>
      <c r="H84" s="1"/>
    </row>
    <row r="85" spans="1:8" ht="28.5" x14ac:dyDescent="0.2">
      <c r="A85" s="13" t="s">
        <v>159</v>
      </c>
      <c r="B85" s="14" t="s">
        <v>160</v>
      </c>
      <c r="C85" s="15" t="s">
        <v>98</v>
      </c>
      <c r="D85" s="16">
        <v>5</v>
      </c>
      <c r="E85" s="31"/>
      <c r="F85" s="16">
        <f t="shared" si="1"/>
        <v>0</v>
      </c>
      <c r="G85" s="1"/>
      <c r="H85" s="1"/>
    </row>
    <row r="86" spans="1:8" ht="28.5" x14ac:dyDescent="0.2">
      <c r="A86" s="13" t="s">
        <v>161</v>
      </c>
      <c r="B86" s="14" t="s">
        <v>162</v>
      </c>
      <c r="C86" s="15" t="s">
        <v>98</v>
      </c>
      <c r="D86" s="16">
        <v>3</v>
      </c>
      <c r="E86" s="31"/>
      <c r="F86" s="16">
        <f t="shared" si="1"/>
        <v>0</v>
      </c>
      <c r="G86" s="1"/>
      <c r="H86" s="1"/>
    </row>
    <row r="87" spans="1:8" ht="28.5" x14ac:dyDescent="0.2">
      <c r="A87" s="13" t="s">
        <v>163</v>
      </c>
      <c r="B87" s="14" t="s">
        <v>164</v>
      </c>
      <c r="C87" s="15" t="s">
        <v>35</v>
      </c>
      <c r="D87" s="16">
        <v>20</v>
      </c>
      <c r="E87" s="31"/>
      <c r="F87" s="16">
        <f t="shared" si="1"/>
        <v>0</v>
      </c>
      <c r="G87" s="1"/>
      <c r="H87" s="1"/>
    </row>
    <row r="88" spans="1:8" x14ac:dyDescent="0.2">
      <c r="A88" s="13" t="s">
        <v>165</v>
      </c>
      <c r="B88" s="14" t="s">
        <v>166</v>
      </c>
      <c r="C88" s="15"/>
      <c r="D88" s="16"/>
      <c r="E88" s="31"/>
      <c r="F88" s="16"/>
      <c r="G88" s="1"/>
      <c r="H88" s="1"/>
    </row>
    <row r="89" spans="1:8" ht="85.5" x14ac:dyDescent="0.2">
      <c r="A89" s="13" t="s">
        <v>167</v>
      </c>
      <c r="B89" s="14" t="s">
        <v>168</v>
      </c>
      <c r="C89" s="15" t="s">
        <v>40</v>
      </c>
      <c r="D89" s="16">
        <v>80</v>
      </c>
      <c r="E89" s="31"/>
      <c r="F89" s="16">
        <f t="shared" si="1"/>
        <v>0</v>
      </c>
      <c r="G89" s="1"/>
      <c r="H89" s="1"/>
    </row>
    <row r="90" spans="1:8" ht="57" x14ac:dyDescent="0.2">
      <c r="A90" s="13" t="s">
        <v>169</v>
      </c>
      <c r="B90" s="14" t="s">
        <v>170</v>
      </c>
      <c r="C90" s="15" t="s">
        <v>40</v>
      </c>
      <c r="D90" s="16">
        <v>80</v>
      </c>
      <c r="E90" s="31"/>
      <c r="F90" s="16">
        <f t="shared" si="1"/>
        <v>0</v>
      </c>
      <c r="G90" s="1"/>
      <c r="H90" s="1"/>
    </row>
    <row r="91" spans="1:8" ht="85.5" x14ac:dyDescent="0.2">
      <c r="A91" s="13" t="s">
        <v>171</v>
      </c>
      <c r="B91" s="14" t="s">
        <v>172</v>
      </c>
      <c r="C91" s="15" t="s">
        <v>35</v>
      </c>
      <c r="D91" s="16">
        <v>120</v>
      </c>
      <c r="E91" s="31"/>
      <c r="F91" s="16">
        <f t="shared" si="1"/>
        <v>0</v>
      </c>
      <c r="G91" s="1"/>
      <c r="H91" s="1"/>
    </row>
    <row r="92" spans="1:8" x14ac:dyDescent="0.2">
      <c r="A92" s="13" t="s">
        <v>173</v>
      </c>
      <c r="B92" s="14" t="s">
        <v>174</v>
      </c>
      <c r="C92" s="15"/>
      <c r="D92" s="16"/>
      <c r="E92" s="31"/>
      <c r="F92" s="16"/>
      <c r="G92" s="1"/>
      <c r="H92" s="1"/>
    </row>
    <row r="93" spans="1:8" ht="42.75" x14ac:dyDescent="0.2">
      <c r="A93" s="13" t="s">
        <v>175</v>
      </c>
      <c r="B93" s="14" t="s">
        <v>176</v>
      </c>
      <c r="C93" s="15" t="s">
        <v>40</v>
      </c>
      <c r="D93" s="16">
        <v>90</v>
      </c>
      <c r="E93" s="31"/>
      <c r="F93" s="16">
        <f t="shared" si="1"/>
        <v>0</v>
      </c>
      <c r="G93" s="1"/>
      <c r="H93" s="1"/>
    </row>
    <row r="94" spans="1:8" ht="57" x14ac:dyDescent="0.2">
      <c r="A94" s="13" t="s">
        <v>177</v>
      </c>
      <c r="B94" s="14" t="s">
        <v>178</v>
      </c>
      <c r="C94" s="15" t="s">
        <v>40</v>
      </c>
      <c r="D94" s="16">
        <v>30</v>
      </c>
      <c r="E94" s="31"/>
      <c r="F94" s="16">
        <f t="shared" si="1"/>
        <v>0</v>
      </c>
      <c r="G94" s="1"/>
      <c r="H94" s="1"/>
    </row>
    <row r="95" spans="1:8" x14ac:dyDescent="0.2">
      <c r="A95" s="13" t="s">
        <v>179</v>
      </c>
      <c r="B95" s="14" t="s">
        <v>180</v>
      </c>
      <c r="C95" s="15"/>
      <c r="D95" s="16"/>
      <c r="E95" s="31"/>
      <c r="F95" s="16"/>
      <c r="G95" s="1"/>
      <c r="H95" s="1"/>
    </row>
    <row r="96" spans="1:8" ht="57" x14ac:dyDescent="0.2">
      <c r="A96" s="13" t="s">
        <v>181</v>
      </c>
      <c r="B96" s="14" t="s">
        <v>182</v>
      </c>
      <c r="C96" s="15" t="s">
        <v>35</v>
      </c>
      <c r="D96" s="16">
        <v>2500</v>
      </c>
      <c r="E96" s="31"/>
      <c r="F96" s="16">
        <f t="shared" si="1"/>
        <v>0</v>
      </c>
      <c r="G96" s="1"/>
      <c r="H96" s="1"/>
    </row>
    <row r="97" spans="1:8" x14ac:dyDescent="0.2">
      <c r="A97" s="13" t="s">
        <v>183</v>
      </c>
      <c r="B97" s="14" t="s">
        <v>184</v>
      </c>
      <c r="C97" s="15"/>
      <c r="D97" s="16"/>
      <c r="E97" s="31"/>
      <c r="F97" s="16"/>
      <c r="G97" s="1"/>
      <c r="H97" s="1"/>
    </row>
    <row r="98" spans="1:8" ht="42.75" x14ac:dyDescent="0.2">
      <c r="A98" s="13" t="s">
        <v>185</v>
      </c>
      <c r="B98" s="14" t="s">
        <v>186</v>
      </c>
      <c r="C98" s="15" t="s">
        <v>35</v>
      </c>
      <c r="D98" s="16">
        <v>180</v>
      </c>
      <c r="E98" s="31"/>
      <c r="F98" s="16">
        <f t="shared" si="1"/>
        <v>0</v>
      </c>
      <c r="G98" s="1"/>
      <c r="H98" s="1"/>
    </row>
    <row r="99" spans="1:8" x14ac:dyDescent="0.2">
      <c r="A99" s="13" t="s">
        <v>187</v>
      </c>
      <c r="B99" s="14" t="s">
        <v>188</v>
      </c>
      <c r="C99" s="15"/>
      <c r="D99" s="16"/>
      <c r="E99" s="31"/>
      <c r="F99" s="16"/>
      <c r="G99" s="1"/>
      <c r="H99" s="1"/>
    </row>
    <row r="100" spans="1:8" ht="57" x14ac:dyDescent="0.2">
      <c r="A100" s="13" t="s">
        <v>189</v>
      </c>
      <c r="B100" s="14" t="s">
        <v>190</v>
      </c>
      <c r="C100" s="15" t="s">
        <v>35</v>
      </c>
      <c r="D100" s="16">
        <v>180</v>
      </c>
      <c r="E100" s="31"/>
      <c r="F100" s="16">
        <f t="shared" si="1"/>
        <v>0</v>
      </c>
      <c r="G100" s="1"/>
      <c r="H100" s="1"/>
    </row>
    <row r="101" spans="1:8" x14ac:dyDescent="0.2">
      <c r="A101" s="13" t="s">
        <v>191</v>
      </c>
      <c r="B101" s="14" t="s">
        <v>192</v>
      </c>
      <c r="C101" s="15"/>
      <c r="D101" s="16"/>
      <c r="E101" s="31"/>
      <c r="F101" s="16"/>
      <c r="G101" s="1"/>
      <c r="H101" s="1"/>
    </row>
    <row r="102" spans="1:8" ht="57" x14ac:dyDescent="0.2">
      <c r="A102" s="13" t="s">
        <v>193</v>
      </c>
      <c r="B102" s="14" t="s">
        <v>194</v>
      </c>
      <c r="C102" s="15" t="s">
        <v>35</v>
      </c>
      <c r="D102" s="16">
        <v>250</v>
      </c>
      <c r="E102" s="31"/>
      <c r="F102" s="16">
        <f t="shared" si="1"/>
        <v>0</v>
      </c>
      <c r="G102" s="1"/>
      <c r="H102" s="1"/>
    </row>
    <row r="103" spans="1:8" x14ac:dyDescent="0.2">
      <c r="A103" s="13" t="s">
        <v>195</v>
      </c>
      <c r="B103" s="14" t="s">
        <v>196</v>
      </c>
      <c r="C103" s="15"/>
      <c r="D103" s="16"/>
      <c r="E103" s="31"/>
      <c r="F103" s="16"/>
      <c r="G103" s="1"/>
      <c r="H103" s="1"/>
    </row>
    <row r="104" spans="1:8" ht="42.75" x14ac:dyDescent="0.2">
      <c r="A104" s="13" t="s">
        <v>197</v>
      </c>
      <c r="B104" s="14" t="s">
        <v>198</v>
      </c>
      <c r="C104" s="15" t="s">
        <v>35</v>
      </c>
      <c r="D104" s="16">
        <v>180</v>
      </c>
      <c r="E104" s="31"/>
      <c r="F104" s="16">
        <f t="shared" si="1"/>
        <v>0</v>
      </c>
      <c r="G104" s="1"/>
      <c r="H104" s="1"/>
    </row>
    <row r="105" spans="1:8" ht="28.5" x14ac:dyDescent="0.2">
      <c r="A105" s="13" t="s">
        <v>199</v>
      </c>
      <c r="B105" s="14" t="s">
        <v>200</v>
      </c>
      <c r="C105" s="15" t="s">
        <v>35</v>
      </c>
      <c r="D105" s="16">
        <v>120</v>
      </c>
      <c r="E105" s="31"/>
      <c r="F105" s="16">
        <f t="shared" si="1"/>
        <v>0</v>
      </c>
      <c r="G105" s="1"/>
      <c r="H105" s="1"/>
    </row>
    <row r="106" spans="1:8" x14ac:dyDescent="0.2">
      <c r="A106" s="13" t="s">
        <v>201</v>
      </c>
      <c r="B106" s="14" t="s">
        <v>202</v>
      </c>
      <c r="C106" s="15"/>
      <c r="D106" s="16"/>
      <c r="E106" s="31"/>
      <c r="F106" s="16"/>
      <c r="G106" s="1"/>
      <c r="H106" s="1"/>
    </row>
    <row r="107" spans="1:8" ht="42.75" x14ac:dyDescent="0.2">
      <c r="A107" s="13" t="s">
        <v>203</v>
      </c>
      <c r="B107" s="14" t="s">
        <v>204</v>
      </c>
      <c r="C107" s="15" t="s">
        <v>40</v>
      </c>
      <c r="D107" s="16">
        <v>50</v>
      </c>
      <c r="E107" s="31"/>
      <c r="F107" s="16">
        <f t="shared" si="1"/>
        <v>0</v>
      </c>
      <c r="G107" s="1"/>
      <c r="H107" s="1"/>
    </row>
    <row r="108" spans="1:8" x14ac:dyDescent="0.2">
      <c r="A108" s="13" t="s">
        <v>205</v>
      </c>
      <c r="B108" s="14" t="s">
        <v>206</v>
      </c>
      <c r="C108" s="15"/>
      <c r="D108" s="16"/>
      <c r="E108" s="31"/>
      <c r="F108" s="16"/>
      <c r="G108" s="1"/>
      <c r="H108" s="1"/>
    </row>
    <row r="109" spans="1:8" ht="28.5" x14ac:dyDescent="0.2">
      <c r="A109" s="13" t="s">
        <v>207</v>
      </c>
      <c r="B109" s="14" t="s">
        <v>208</v>
      </c>
      <c r="C109" s="15" t="s">
        <v>35</v>
      </c>
      <c r="D109" s="16">
        <v>120</v>
      </c>
      <c r="E109" s="31"/>
      <c r="F109" s="16">
        <f t="shared" si="1"/>
        <v>0</v>
      </c>
      <c r="G109" s="1"/>
      <c r="H109" s="1"/>
    </row>
    <row r="110" spans="1:8" x14ac:dyDescent="0.2">
      <c r="A110" s="13" t="s">
        <v>209</v>
      </c>
      <c r="B110" s="14" t="s">
        <v>210</v>
      </c>
      <c r="C110" s="15"/>
      <c r="D110" s="16"/>
      <c r="E110" s="31"/>
      <c r="F110" s="16"/>
      <c r="G110" s="1"/>
      <c r="H110" s="1"/>
    </row>
    <row r="111" spans="1:8" x14ac:dyDescent="0.2">
      <c r="A111" s="13" t="s">
        <v>209</v>
      </c>
      <c r="B111" s="14" t="s">
        <v>12</v>
      </c>
      <c r="C111" s="15"/>
      <c r="D111" s="16"/>
      <c r="E111" s="31"/>
      <c r="F111" s="16"/>
      <c r="G111" s="1"/>
      <c r="H111" s="1"/>
    </row>
    <row r="112" spans="1:8" ht="28.5" x14ac:dyDescent="0.2">
      <c r="A112" s="13" t="s">
        <v>211</v>
      </c>
      <c r="B112" s="14" t="s">
        <v>212</v>
      </c>
      <c r="C112" s="15" t="s">
        <v>15</v>
      </c>
      <c r="D112" s="16"/>
      <c r="E112" s="31"/>
      <c r="F112" s="16"/>
      <c r="G112" s="1"/>
      <c r="H112" s="1"/>
    </row>
    <row r="113" spans="1:8" ht="28.5" x14ac:dyDescent="0.2">
      <c r="A113" s="13" t="s">
        <v>213</v>
      </c>
      <c r="B113" s="14" t="s">
        <v>17</v>
      </c>
      <c r="C113" s="15" t="s">
        <v>15</v>
      </c>
      <c r="D113" s="16"/>
      <c r="E113" s="31"/>
      <c r="F113" s="16"/>
      <c r="G113" s="1"/>
      <c r="H113" s="1"/>
    </row>
    <row r="114" spans="1:8" x14ac:dyDescent="0.2">
      <c r="A114" s="13" t="s">
        <v>214</v>
      </c>
      <c r="B114" s="14" t="s">
        <v>215</v>
      </c>
      <c r="C114" s="15" t="s">
        <v>15</v>
      </c>
      <c r="D114" s="16"/>
      <c r="E114" s="31"/>
      <c r="F114" s="16"/>
      <c r="G114" s="1"/>
      <c r="H114" s="1"/>
    </row>
    <row r="115" spans="1:8" ht="57" x14ac:dyDescent="0.2">
      <c r="A115" s="13" t="s">
        <v>216</v>
      </c>
      <c r="B115" s="14" t="s">
        <v>217</v>
      </c>
      <c r="C115" s="15" t="s">
        <v>15</v>
      </c>
      <c r="D115" s="16"/>
      <c r="E115" s="31"/>
      <c r="F115" s="16"/>
      <c r="G115" s="1"/>
      <c r="H115" s="1"/>
    </row>
    <row r="116" spans="1:8" ht="42.75" x14ac:dyDescent="0.2">
      <c r="A116" s="13" t="s">
        <v>218</v>
      </c>
      <c r="B116" s="14" t="s">
        <v>219</v>
      </c>
      <c r="C116" s="15" t="s">
        <v>15</v>
      </c>
      <c r="D116" s="16"/>
      <c r="E116" s="31"/>
      <c r="F116" s="16"/>
      <c r="G116" s="1"/>
      <c r="H116" s="1"/>
    </row>
    <row r="117" spans="1:8" ht="28.5" x14ac:dyDescent="0.2">
      <c r="A117" s="13" t="s">
        <v>220</v>
      </c>
      <c r="B117" s="14" t="s">
        <v>221</v>
      </c>
      <c r="C117" s="15" t="s">
        <v>15</v>
      </c>
      <c r="D117" s="16"/>
      <c r="E117" s="31"/>
      <c r="F117" s="16"/>
      <c r="G117" s="1"/>
      <c r="H117" s="1"/>
    </row>
    <row r="118" spans="1:8" ht="28.5" x14ac:dyDescent="0.2">
      <c r="A118" s="13" t="s">
        <v>222</v>
      </c>
      <c r="B118" s="14" t="s">
        <v>223</v>
      </c>
      <c r="C118" s="15" t="s">
        <v>15</v>
      </c>
      <c r="D118" s="16"/>
      <c r="E118" s="31"/>
      <c r="F118" s="16"/>
      <c r="G118" s="1"/>
      <c r="H118" s="1"/>
    </row>
    <row r="119" spans="1:8" x14ac:dyDescent="0.2">
      <c r="A119" s="13" t="s">
        <v>224</v>
      </c>
      <c r="B119" s="14" t="s">
        <v>225</v>
      </c>
      <c r="C119" s="15"/>
      <c r="D119" s="16"/>
      <c r="E119" s="31"/>
      <c r="F119" s="16"/>
      <c r="G119" s="1"/>
      <c r="H119" s="1"/>
    </row>
    <row r="120" spans="1:8" x14ac:dyDescent="0.2">
      <c r="A120" s="13" t="s">
        <v>226</v>
      </c>
      <c r="B120" s="14" t="s">
        <v>227</v>
      </c>
      <c r="C120" s="15" t="s">
        <v>15</v>
      </c>
      <c r="D120" s="16"/>
      <c r="E120" s="31"/>
      <c r="F120" s="16"/>
      <c r="G120" s="1"/>
      <c r="H120" s="1"/>
    </row>
    <row r="121" spans="1:8" x14ac:dyDescent="0.2">
      <c r="A121" s="13" t="s">
        <v>228</v>
      </c>
      <c r="B121" s="14" t="s">
        <v>229</v>
      </c>
      <c r="C121" s="15" t="s">
        <v>230</v>
      </c>
      <c r="D121" s="16">
        <v>8</v>
      </c>
      <c r="E121" s="31"/>
      <c r="F121" s="16">
        <f t="shared" si="1"/>
        <v>0</v>
      </c>
      <c r="G121" s="1"/>
      <c r="H121" s="1"/>
    </row>
    <row r="122" spans="1:8" ht="71.25" x14ac:dyDescent="0.2">
      <c r="A122" s="13" t="s">
        <v>231</v>
      </c>
      <c r="B122" s="14" t="s">
        <v>232</v>
      </c>
      <c r="C122" s="15" t="s">
        <v>98</v>
      </c>
      <c r="D122" s="16">
        <v>3</v>
      </c>
      <c r="E122" s="31"/>
      <c r="F122" s="16">
        <f t="shared" si="1"/>
        <v>0</v>
      </c>
      <c r="G122" s="1"/>
      <c r="H122" s="1"/>
    </row>
    <row r="123" spans="1:8" ht="71.25" x14ac:dyDescent="0.2">
      <c r="A123" s="13" t="s">
        <v>233</v>
      </c>
      <c r="B123" s="14" t="s">
        <v>234</v>
      </c>
      <c r="C123" s="15" t="s">
        <v>98</v>
      </c>
      <c r="D123" s="16">
        <v>8</v>
      </c>
      <c r="E123" s="31"/>
      <c r="F123" s="16">
        <f t="shared" si="1"/>
        <v>0</v>
      </c>
      <c r="G123" s="1"/>
      <c r="H123" s="1"/>
    </row>
    <row r="124" spans="1:8" ht="71.25" x14ac:dyDescent="0.2">
      <c r="A124" s="13" t="s">
        <v>235</v>
      </c>
      <c r="B124" s="14" t="s">
        <v>236</v>
      </c>
      <c r="C124" s="15" t="s">
        <v>98</v>
      </c>
      <c r="D124" s="16">
        <v>1</v>
      </c>
      <c r="E124" s="31"/>
      <c r="F124" s="16">
        <f t="shared" si="1"/>
        <v>0</v>
      </c>
      <c r="G124" s="1"/>
      <c r="H124" s="1"/>
    </row>
    <row r="125" spans="1:8" ht="71.25" x14ac:dyDescent="0.2">
      <c r="A125" s="13" t="s">
        <v>237</v>
      </c>
      <c r="B125" s="14" t="s">
        <v>238</v>
      </c>
      <c r="C125" s="15" t="s">
        <v>98</v>
      </c>
      <c r="D125" s="16">
        <v>11</v>
      </c>
      <c r="E125" s="31"/>
      <c r="F125" s="16">
        <f t="shared" si="1"/>
        <v>0</v>
      </c>
      <c r="G125" s="1"/>
      <c r="H125" s="1"/>
    </row>
    <row r="126" spans="1:8" ht="71.25" x14ac:dyDescent="0.2">
      <c r="A126" s="13" t="s">
        <v>239</v>
      </c>
      <c r="B126" s="14" t="s">
        <v>240</v>
      </c>
      <c r="C126" s="15" t="s">
        <v>98</v>
      </c>
      <c r="D126" s="16">
        <v>1</v>
      </c>
      <c r="E126" s="31"/>
      <c r="F126" s="16">
        <f t="shared" si="1"/>
        <v>0</v>
      </c>
      <c r="G126" s="1"/>
      <c r="H126" s="1"/>
    </row>
    <row r="127" spans="1:8" ht="85.5" x14ac:dyDescent="0.2">
      <c r="A127" s="13" t="s">
        <v>241</v>
      </c>
      <c r="B127" s="14" t="s">
        <v>242</v>
      </c>
      <c r="C127" s="15" t="s">
        <v>98</v>
      </c>
      <c r="D127" s="16">
        <v>1</v>
      </c>
      <c r="E127" s="31"/>
      <c r="F127" s="16">
        <f t="shared" si="1"/>
        <v>0</v>
      </c>
      <c r="G127" s="1"/>
      <c r="H127" s="1"/>
    </row>
    <row r="128" spans="1:8" x14ac:dyDescent="0.2">
      <c r="A128" s="13" t="s">
        <v>243</v>
      </c>
      <c r="B128" s="14" t="s">
        <v>244</v>
      </c>
      <c r="C128" s="15"/>
      <c r="D128" s="16"/>
      <c r="E128" s="31"/>
      <c r="F128" s="16"/>
      <c r="G128" s="1"/>
      <c r="H128" s="1"/>
    </row>
    <row r="129" spans="1:8" ht="199.5" x14ac:dyDescent="0.2">
      <c r="A129" s="13" t="s">
        <v>245</v>
      </c>
      <c r="B129" s="14" t="s">
        <v>246</v>
      </c>
      <c r="C129" s="15" t="s">
        <v>15</v>
      </c>
      <c r="D129" s="16"/>
      <c r="E129" s="31"/>
      <c r="F129" s="16"/>
      <c r="G129" s="1"/>
      <c r="H129" s="1"/>
    </row>
    <row r="130" spans="1:8" ht="42.75" x14ac:dyDescent="0.2">
      <c r="A130" s="13" t="s">
        <v>247</v>
      </c>
      <c r="B130" s="14" t="s">
        <v>248</v>
      </c>
      <c r="C130" s="15" t="s">
        <v>230</v>
      </c>
      <c r="D130" s="16">
        <v>1</v>
      </c>
      <c r="E130" s="31"/>
      <c r="F130" s="16">
        <f t="shared" si="1"/>
        <v>0</v>
      </c>
      <c r="G130" s="1"/>
      <c r="H130" s="1"/>
    </row>
    <row r="131" spans="1:8" ht="42.75" x14ac:dyDescent="0.2">
      <c r="A131" s="13" t="s">
        <v>249</v>
      </c>
      <c r="B131" s="14" t="s">
        <v>250</v>
      </c>
      <c r="C131" s="15" t="s">
        <v>230</v>
      </c>
      <c r="D131" s="16">
        <v>1</v>
      </c>
      <c r="E131" s="31"/>
      <c r="F131" s="16">
        <f t="shared" si="1"/>
        <v>0</v>
      </c>
      <c r="G131" s="1"/>
      <c r="H131" s="1"/>
    </row>
    <row r="132" spans="1:8" ht="57" x14ac:dyDescent="0.2">
      <c r="A132" s="13" t="s">
        <v>251</v>
      </c>
      <c r="B132" s="14" t="s">
        <v>252</v>
      </c>
      <c r="C132" s="15" t="s">
        <v>230</v>
      </c>
      <c r="D132" s="16">
        <v>1</v>
      </c>
      <c r="E132" s="31"/>
      <c r="F132" s="16">
        <f t="shared" si="1"/>
        <v>0</v>
      </c>
      <c r="G132" s="1"/>
      <c r="H132" s="1"/>
    </row>
    <row r="133" spans="1:8" ht="42.75" x14ac:dyDescent="0.2">
      <c r="A133" s="13" t="s">
        <v>253</v>
      </c>
      <c r="B133" s="14" t="s">
        <v>254</v>
      </c>
      <c r="C133" s="15" t="s">
        <v>230</v>
      </c>
      <c r="D133" s="16">
        <v>1</v>
      </c>
      <c r="E133" s="31"/>
      <c r="F133" s="16">
        <f t="shared" si="1"/>
        <v>0</v>
      </c>
      <c r="G133" s="1"/>
      <c r="H133" s="1"/>
    </row>
    <row r="134" spans="1:8" ht="57" x14ac:dyDescent="0.2">
      <c r="A134" s="13" t="s">
        <v>255</v>
      </c>
      <c r="B134" s="14" t="s">
        <v>256</v>
      </c>
      <c r="C134" s="15" t="s">
        <v>40</v>
      </c>
      <c r="D134" s="16">
        <v>50</v>
      </c>
      <c r="E134" s="31"/>
      <c r="F134" s="16">
        <f t="shared" si="1"/>
        <v>0</v>
      </c>
      <c r="G134" s="1"/>
      <c r="H134" s="1"/>
    </row>
    <row r="135" spans="1:8" ht="71.25" x14ac:dyDescent="0.2">
      <c r="A135" s="13" t="s">
        <v>257</v>
      </c>
      <c r="B135" s="14" t="s">
        <v>258</v>
      </c>
      <c r="C135" s="15" t="s">
        <v>98</v>
      </c>
      <c r="D135" s="16">
        <v>2</v>
      </c>
      <c r="E135" s="31"/>
      <c r="F135" s="16">
        <f t="shared" si="1"/>
        <v>0</v>
      </c>
      <c r="G135" s="1"/>
      <c r="H135" s="1"/>
    </row>
    <row r="136" spans="1:8" ht="71.25" x14ac:dyDescent="0.2">
      <c r="A136" s="13" t="s">
        <v>259</v>
      </c>
      <c r="B136" s="14" t="s">
        <v>260</v>
      </c>
      <c r="C136" s="15" t="s">
        <v>230</v>
      </c>
      <c r="D136" s="16">
        <v>1</v>
      </c>
      <c r="E136" s="31"/>
      <c r="F136" s="16">
        <f t="shared" si="1"/>
        <v>0</v>
      </c>
      <c r="G136" s="1"/>
      <c r="H136" s="1"/>
    </row>
    <row r="137" spans="1:8" x14ac:dyDescent="0.2">
      <c r="A137" s="13" t="s">
        <v>261</v>
      </c>
      <c r="B137" s="14" t="s">
        <v>262</v>
      </c>
      <c r="C137" s="15"/>
      <c r="D137" s="16"/>
      <c r="E137" s="31"/>
      <c r="F137" s="16"/>
      <c r="G137" s="1"/>
      <c r="H137" s="1"/>
    </row>
    <row r="138" spans="1:8" ht="57" x14ac:dyDescent="0.2">
      <c r="A138" s="13" t="s">
        <v>263</v>
      </c>
      <c r="B138" s="14" t="s">
        <v>264</v>
      </c>
      <c r="C138" s="15" t="s">
        <v>98</v>
      </c>
      <c r="D138" s="16">
        <v>6</v>
      </c>
      <c r="E138" s="31"/>
      <c r="F138" s="16">
        <f t="shared" ref="F138:F200" si="2">D138*E138</f>
        <v>0</v>
      </c>
      <c r="G138" s="1"/>
      <c r="H138" s="1"/>
    </row>
    <row r="139" spans="1:8" ht="57" x14ac:dyDescent="0.2">
      <c r="A139" s="13" t="s">
        <v>265</v>
      </c>
      <c r="B139" s="14" t="s">
        <v>266</v>
      </c>
      <c r="C139" s="15" t="s">
        <v>35</v>
      </c>
      <c r="D139" s="16">
        <v>95</v>
      </c>
      <c r="E139" s="31"/>
      <c r="F139" s="16">
        <f t="shared" si="2"/>
        <v>0</v>
      </c>
      <c r="G139" s="1"/>
      <c r="H139" s="1"/>
    </row>
    <row r="140" spans="1:8" x14ac:dyDescent="0.2">
      <c r="A140" s="13" t="s">
        <v>267</v>
      </c>
      <c r="B140" s="14" t="s">
        <v>268</v>
      </c>
      <c r="C140" s="15" t="s">
        <v>35</v>
      </c>
      <c r="D140" s="16">
        <v>83</v>
      </c>
      <c r="E140" s="31"/>
      <c r="F140" s="16">
        <f t="shared" si="2"/>
        <v>0</v>
      </c>
      <c r="G140" s="1"/>
      <c r="H140" s="1"/>
    </row>
    <row r="141" spans="1:8" ht="57" x14ac:dyDescent="0.2">
      <c r="A141" s="13" t="s">
        <v>269</v>
      </c>
      <c r="B141" s="14" t="s">
        <v>270</v>
      </c>
      <c r="C141" s="15" t="s">
        <v>98</v>
      </c>
      <c r="D141" s="16">
        <v>1</v>
      </c>
      <c r="E141" s="31"/>
      <c r="F141" s="16">
        <f t="shared" si="2"/>
        <v>0</v>
      </c>
      <c r="G141" s="1"/>
      <c r="H141" s="1"/>
    </row>
    <row r="142" spans="1:8" x14ac:dyDescent="0.2">
      <c r="A142" s="13" t="s">
        <v>271</v>
      </c>
      <c r="B142" s="14" t="s">
        <v>272</v>
      </c>
      <c r="C142" s="15" t="s">
        <v>35</v>
      </c>
      <c r="D142" s="16">
        <v>15</v>
      </c>
      <c r="E142" s="31"/>
      <c r="F142" s="16">
        <f t="shared" si="2"/>
        <v>0</v>
      </c>
      <c r="G142" s="1"/>
      <c r="H142" s="1"/>
    </row>
    <row r="143" spans="1:8" x14ac:dyDescent="0.2">
      <c r="A143" s="13" t="s">
        <v>273</v>
      </c>
      <c r="B143" s="14" t="s">
        <v>274</v>
      </c>
      <c r="C143" s="15"/>
      <c r="D143" s="16"/>
      <c r="E143" s="31"/>
      <c r="F143" s="16"/>
      <c r="G143" s="1"/>
      <c r="H143" s="1"/>
    </row>
    <row r="144" spans="1:8" ht="71.25" x14ac:dyDescent="0.2">
      <c r="A144" s="13" t="s">
        <v>275</v>
      </c>
      <c r="B144" s="14" t="s">
        <v>276</v>
      </c>
      <c r="C144" s="15" t="s">
        <v>98</v>
      </c>
      <c r="D144" s="16">
        <v>11</v>
      </c>
      <c r="E144" s="31"/>
      <c r="F144" s="16">
        <f t="shared" si="2"/>
        <v>0</v>
      </c>
      <c r="G144" s="1"/>
      <c r="H144" s="1"/>
    </row>
    <row r="145" spans="1:8" ht="71.25" x14ac:dyDescent="0.2">
      <c r="A145" s="13" t="s">
        <v>277</v>
      </c>
      <c r="B145" s="14" t="s">
        <v>278</v>
      </c>
      <c r="C145" s="15" t="s">
        <v>98</v>
      </c>
      <c r="D145" s="16">
        <v>4</v>
      </c>
      <c r="E145" s="31"/>
      <c r="F145" s="16">
        <f t="shared" si="2"/>
        <v>0</v>
      </c>
      <c r="G145" s="1"/>
      <c r="H145" s="1"/>
    </row>
    <row r="146" spans="1:8" x14ac:dyDescent="0.2">
      <c r="A146" s="13" t="s">
        <v>279</v>
      </c>
      <c r="B146" s="14" t="s">
        <v>280</v>
      </c>
      <c r="C146" s="15" t="s">
        <v>98</v>
      </c>
      <c r="D146" s="16">
        <v>16</v>
      </c>
      <c r="E146" s="31"/>
      <c r="F146" s="16">
        <f t="shared" si="2"/>
        <v>0</v>
      </c>
      <c r="G146" s="1"/>
      <c r="H146" s="1"/>
    </row>
    <row r="147" spans="1:8" ht="71.25" x14ac:dyDescent="0.2">
      <c r="A147" s="13" t="s">
        <v>281</v>
      </c>
      <c r="B147" s="14" t="s">
        <v>282</v>
      </c>
      <c r="C147" s="15" t="s">
        <v>98</v>
      </c>
      <c r="D147" s="16">
        <v>1</v>
      </c>
      <c r="E147" s="31"/>
      <c r="F147" s="16">
        <f t="shared" si="2"/>
        <v>0</v>
      </c>
      <c r="G147" s="1"/>
      <c r="H147" s="1"/>
    </row>
    <row r="148" spans="1:8" x14ac:dyDescent="0.2">
      <c r="A148" s="13" t="s">
        <v>283</v>
      </c>
      <c r="B148" s="14" t="s">
        <v>284</v>
      </c>
      <c r="C148" s="15" t="s">
        <v>35</v>
      </c>
      <c r="D148" s="16">
        <v>4</v>
      </c>
      <c r="E148" s="31"/>
      <c r="F148" s="16">
        <f t="shared" si="2"/>
        <v>0</v>
      </c>
      <c r="G148" s="1"/>
      <c r="H148" s="1"/>
    </row>
    <row r="149" spans="1:8" x14ac:dyDescent="0.2">
      <c r="A149" s="13" t="s">
        <v>285</v>
      </c>
      <c r="B149" s="14" t="s">
        <v>286</v>
      </c>
      <c r="C149" s="15"/>
      <c r="D149" s="16"/>
      <c r="E149" s="31"/>
      <c r="F149" s="16"/>
      <c r="G149" s="1"/>
      <c r="H149" s="1"/>
    </row>
    <row r="150" spans="1:8" ht="28.5" x14ac:dyDescent="0.2">
      <c r="A150" s="13" t="s">
        <v>287</v>
      </c>
      <c r="B150" s="14" t="s">
        <v>288</v>
      </c>
      <c r="C150" s="15" t="s">
        <v>35</v>
      </c>
      <c r="D150" s="16">
        <v>5</v>
      </c>
      <c r="E150" s="31"/>
      <c r="F150" s="16">
        <f t="shared" si="2"/>
        <v>0</v>
      </c>
      <c r="G150" s="1"/>
      <c r="H150" s="1"/>
    </row>
    <row r="151" spans="1:8" ht="28.5" x14ac:dyDescent="0.2">
      <c r="A151" s="13" t="s">
        <v>289</v>
      </c>
      <c r="B151" s="14" t="s">
        <v>290</v>
      </c>
      <c r="C151" s="15" t="s">
        <v>35</v>
      </c>
      <c r="D151" s="16">
        <v>22</v>
      </c>
      <c r="E151" s="31"/>
      <c r="F151" s="16">
        <f t="shared" si="2"/>
        <v>0</v>
      </c>
      <c r="G151" s="1"/>
      <c r="H151" s="1"/>
    </row>
    <row r="152" spans="1:8" x14ac:dyDescent="0.2">
      <c r="A152" s="13" t="s">
        <v>291</v>
      </c>
      <c r="B152" s="14" t="s">
        <v>292</v>
      </c>
      <c r="C152" s="15"/>
      <c r="D152" s="16"/>
      <c r="E152" s="31"/>
      <c r="F152" s="16"/>
      <c r="G152" s="1"/>
      <c r="H152" s="1"/>
    </row>
    <row r="153" spans="1:8" ht="28.5" x14ac:dyDescent="0.2">
      <c r="A153" s="13" t="s">
        <v>293</v>
      </c>
      <c r="B153" s="14" t="s">
        <v>294</v>
      </c>
      <c r="C153" s="15" t="s">
        <v>98</v>
      </c>
      <c r="D153" s="16">
        <v>28</v>
      </c>
      <c r="E153" s="31"/>
      <c r="F153" s="16">
        <f t="shared" si="2"/>
        <v>0</v>
      </c>
      <c r="G153" s="1"/>
      <c r="H153" s="1"/>
    </row>
    <row r="154" spans="1:8" x14ac:dyDescent="0.2">
      <c r="A154" s="13" t="s">
        <v>295</v>
      </c>
      <c r="B154" s="14" t="s">
        <v>296</v>
      </c>
      <c r="C154" s="15"/>
      <c r="D154" s="16"/>
      <c r="E154" s="31"/>
      <c r="F154" s="16"/>
      <c r="G154" s="1"/>
      <c r="H154" s="1"/>
    </row>
    <row r="155" spans="1:8" ht="42.75" x14ac:dyDescent="0.2">
      <c r="A155" s="13" t="s">
        <v>297</v>
      </c>
      <c r="B155" s="14" t="s">
        <v>298</v>
      </c>
      <c r="C155" s="15" t="s">
        <v>98</v>
      </c>
      <c r="D155" s="16">
        <v>22</v>
      </c>
      <c r="E155" s="31"/>
      <c r="F155" s="16">
        <f t="shared" si="2"/>
        <v>0</v>
      </c>
      <c r="G155" s="1"/>
      <c r="H155" s="1"/>
    </row>
    <row r="156" spans="1:8" x14ac:dyDescent="0.2">
      <c r="A156" s="13" t="s">
        <v>299</v>
      </c>
      <c r="B156" s="14" t="s">
        <v>300</v>
      </c>
      <c r="C156" s="15"/>
      <c r="D156" s="16"/>
      <c r="E156" s="31"/>
      <c r="F156" s="16"/>
      <c r="G156" s="1"/>
      <c r="H156" s="1"/>
    </row>
    <row r="157" spans="1:8" ht="71.25" x14ac:dyDescent="0.2">
      <c r="A157" s="13" t="s">
        <v>301</v>
      </c>
      <c r="B157" s="14" t="s">
        <v>302</v>
      </c>
      <c r="C157" s="15" t="s">
        <v>40</v>
      </c>
      <c r="D157" s="16">
        <v>29</v>
      </c>
      <c r="E157" s="31"/>
      <c r="F157" s="16">
        <f t="shared" si="2"/>
        <v>0</v>
      </c>
      <c r="G157" s="1"/>
      <c r="H157" s="1"/>
    </row>
    <row r="158" spans="1:8" x14ac:dyDescent="0.2">
      <c r="A158" s="13" t="s">
        <v>303</v>
      </c>
      <c r="B158" s="14" t="s">
        <v>304</v>
      </c>
      <c r="C158" s="15"/>
      <c r="D158" s="16"/>
      <c r="E158" s="31"/>
      <c r="F158" s="16"/>
      <c r="G158" s="1"/>
      <c r="H158" s="1"/>
    </row>
    <row r="159" spans="1:8" ht="28.5" x14ac:dyDescent="0.2">
      <c r="A159" s="13" t="s">
        <v>305</v>
      </c>
      <c r="B159" s="14" t="s">
        <v>306</v>
      </c>
      <c r="C159" s="15" t="s">
        <v>98</v>
      </c>
      <c r="D159" s="16">
        <v>2</v>
      </c>
      <c r="E159" s="31"/>
      <c r="F159" s="16">
        <f t="shared" si="2"/>
        <v>0</v>
      </c>
      <c r="G159" s="1"/>
      <c r="H159" s="1"/>
    </row>
    <row r="160" spans="1:8" x14ac:dyDescent="0.2">
      <c r="A160" s="13" t="s">
        <v>307</v>
      </c>
      <c r="B160" s="14" t="s">
        <v>308</v>
      </c>
      <c r="C160" s="15"/>
      <c r="D160" s="16"/>
      <c r="E160" s="31"/>
      <c r="F160" s="16"/>
      <c r="G160" s="1"/>
      <c r="H160" s="1"/>
    </row>
    <row r="161" spans="1:8" ht="28.5" x14ac:dyDescent="0.2">
      <c r="A161" s="13" t="s">
        <v>309</v>
      </c>
      <c r="B161" s="14" t="s">
        <v>310</v>
      </c>
      <c r="C161" s="15" t="s">
        <v>40</v>
      </c>
      <c r="D161" s="16">
        <v>10</v>
      </c>
      <c r="E161" s="31"/>
      <c r="F161" s="16">
        <f t="shared" si="2"/>
        <v>0</v>
      </c>
      <c r="G161" s="1"/>
      <c r="H161" s="1"/>
    </row>
    <row r="162" spans="1:8" x14ac:dyDescent="0.2">
      <c r="A162" s="13" t="s">
        <v>311</v>
      </c>
      <c r="B162" s="14" t="s">
        <v>312</v>
      </c>
      <c r="C162" s="15" t="s">
        <v>40</v>
      </c>
      <c r="D162" s="16">
        <v>7</v>
      </c>
      <c r="E162" s="31"/>
      <c r="F162" s="16">
        <f t="shared" si="2"/>
        <v>0</v>
      </c>
      <c r="G162" s="1"/>
      <c r="H162" s="1"/>
    </row>
    <row r="163" spans="1:8" x14ac:dyDescent="0.2">
      <c r="A163" s="13" t="s">
        <v>313</v>
      </c>
      <c r="B163" s="14" t="s">
        <v>314</v>
      </c>
      <c r="C163" s="15"/>
      <c r="D163" s="16"/>
      <c r="E163" s="31"/>
      <c r="F163" s="16"/>
      <c r="G163" s="1"/>
      <c r="H163" s="1"/>
    </row>
    <row r="164" spans="1:8" ht="28.5" x14ac:dyDescent="0.2">
      <c r="A164" s="13" t="s">
        <v>315</v>
      </c>
      <c r="B164" s="14" t="s">
        <v>316</v>
      </c>
      <c r="C164" s="15" t="s">
        <v>40</v>
      </c>
      <c r="D164" s="16">
        <v>6</v>
      </c>
      <c r="E164" s="31"/>
      <c r="F164" s="16">
        <f t="shared" si="2"/>
        <v>0</v>
      </c>
      <c r="G164" s="1"/>
      <c r="H164" s="1"/>
    </row>
    <row r="165" spans="1:8" ht="85.5" x14ac:dyDescent="0.2">
      <c r="A165" s="13" t="s">
        <v>317</v>
      </c>
      <c r="B165" s="14" t="s">
        <v>318</v>
      </c>
      <c r="C165" s="15" t="s">
        <v>40</v>
      </c>
      <c r="D165" s="16">
        <v>250</v>
      </c>
      <c r="E165" s="31"/>
      <c r="F165" s="16">
        <f t="shared" si="2"/>
        <v>0</v>
      </c>
      <c r="G165" s="1"/>
      <c r="H165" s="1"/>
    </row>
    <row r="166" spans="1:8" x14ac:dyDescent="0.2">
      <c r="A166" s="13" t="s">
        <v>319</v>
      </c>
      <c r="B166" s="14" t="s">
        <v>320</v>
      </c>
      <c r="C166" s="15"/>
      <c r="D166" s="16"/>
      <c r="E166" s="31"/>
      <c r="F166" s="16"/>
      <c r="G166" s="1"/>
      <c r="H166" s="1"/>
    </row>
    <row r="167" spans="1:8" x14ac:dyDescent="0.2">
      <c r="A167" s="13" t="s">
        <v>319</v>
      </c>
      <c r="B167" s="14" t="s">
        <v>321</v>
      </c>
      <c r="C167" s="15"/>
      <c r="D167" s="16"/>
      <c r="E167" s="31"/>
      <c r="F167" s="16"/>
      <c r="G167" s="1"/>
      <c r="H167" s="1"/>
    </row>
    <row r="168" spans="1:8" ht="42.75" x14ac:dyDescent="0.2">
      <c r="A168" s="13" t="s">
        <v>322</v>
      </c>
      <c r="B168" s="14" t="s">
        <v>323</v>
      </c>
      <c r="C168" s="15" t="s">
        <v>15</v>
      </c>
      <c r="D168" s="16"/>
      <c r="E168" s="31"/>
      <c r="F168" s="16"/>
      <c r="G168" s="1"/>
      <c r="H168" s="1"/>
    </row>
    <row r="169" spans="1:8" ht="28.5" x14ac:dyDescent="0.2">
      <c r="A169" s="13" t="s">
        <v>324</v>
      </c>
      <c r="B169" s="14" t="s">
        <v>325</v>
      </c>
      <c r="C169" s="15" t="s">
        <v>15</v>
      </c>
      <c r="D169" s="16"/>
      <c r="E169" s="31"/>
      <c r="F169" s="16"/>
      <c r="G169" s="1"/>
      <c r="H169" s="1"/>
    </row>
    <row r="170" spans="1:8" ht="42.75" x14ac:dyDescent="0.2">
      <c r="A170" s="13" t="s">
        <v>326</v>
      </c>
      <c r="B170" s="14" t="s">
        <v>327</v>
      </c>
      <c r="C170" s="15" t="s">
        <v>15</v>
      </c>
      <c r="D170" s="16"/>
      <c r="E170" s="31"/>
      <c r="F170" s="16"/>
      <c r="G170" s="1"/>
      <c r="H170" s="1"/>
    </row>
    <row r="171" spans="1:8" x14ac:dyDescent="0.2">
      <c r="A171" s="13" t="s">
        <v>328</v>
      </c>
      <c r="B171" s="14" t="s">
        <v>329</v>
      </c>
      <c r="C171" s="15" t="s">
        <v>15</v>
      </c>
      <c r="D171" s="16"/>
      <c r="E171" s="31"/>
      <c r="F171" s="16"/>
      <c r="G171" s="1"/>
      <c r="H171" s="1"/>
    </row>
    <row r="172" spans="1:8" ht="99.75" x14ac:dyDescent="0.2">
      <c r="A172" s="13" t="s">
        <v>330</v>
      </c>
      <c r="B172" s="14" t="s">
        <v>331</v>
      </c>
      <c r="C172" s="15" t="s">
        <v>15</v>
      </c>
      <c r="D172" s="16"/>
      <c r="E172" s="31"/>
      <c r="F172" s="16"/>
      <c r="G172" s="1"/>
      <c r="H172" s="1"/>
    </row>
    <row r="173" spans="1:8" ht="28.5" x14ac:dyDescent="0.2">
      <c r="A173" s="13" t="s">
        <v>332</v>
      </c>
      <c r="B173" s="14" t="s">
        <v>333</v>
      </c>
      <c r="C173" s="15" t="s">
        <v>15</v>
      </c>
      <c r="D173" s="16"/>
      <c r="E173" s="31"/>
      <c r="F173" s="16"/>
      <c r="G173" s="1"/>
      <c r="H173" s="1"/>
    </row>
    <row r="174" spans="1:8" x14ac:dyDescent="0.2">
      <c r="A174" s="13" t="s">
        <v>334</v>
      </c>
      <c r="B174" s="14" t="s">
        <v>335</v>
      </c>
      <c r="C174" s="15"/>
      <c r="D174" s="16"/>
      <c r="E174" s="31"/>
      <c r="F174" s="16"/>
      <c r="G174" s="1"/>
      <c r="H174" s="1"/>
    </row>
    <row r="175" spans="1:8" ht="42.75" x14ac:dyDescent="0.2">
      <c r="A175" s="13" t="s">
        <v>336</v>
      </c>
      <c r="B175" s="14" t="s">
        <v>337</v>
      </c>
      <c r="C175" s="15" t="s">
        <v>40</v>
      </c>
      <c r="D175" s="16">
        <v>100</v>
      </c>
      <c r="E175" s="31"/>
      <c r="F175" s="16">
        <f t="shared" si="2"/>
        <v>0</v>
      </c>
      <c r="G175" s="1"/>
      <c r="H175" s="1"/>
    </row>
    <row r="176" spans="1:8" ht="42.75" x14ac:dyDescent="0.2">
      <c r="A176" s="13" t="s">
        <v>338</v>
      </c>
      <c r="B176" s="14" t="s">
        <v>339</v>
      </c>
      <c r="C176" s="15" t="s">
        <v>40</v>
      </c>
      <c r="D176" s="16">
        <v>150</v>
      </c>
      <c r="E176" s="31"/>
      <c r="F176" s="16">
        <f t="shared" si="2"/>
        <v>0</v>
      </c>
      <c r="G176" s="1"/>
      <c r="H176" s="1"/>
    </row>
    <row r="177" spans="1:8" x14ac:dyDescent="0.2">
      <c r="A177" s="13" t="s">
        <v>340</v>
      </c>
      <c r="B177" s="14" t="s">
        <v>341</v>
      </c>
      <c r="C177" s="15"/>
      <c r="D177" s="16"/>
      <c r="E177" s="31"/>
      <c r="F177" s="16"/>
      <c r="G177" s="1"/>
      <c r="H177" s="1"/>
    </row>
    <row r="178" spans="1:8" ht="28.5" x14ac:dyDescent="0.2">
      <c r="A178" s="13" t="s">
        <v>342</v>
      </c>
      <c r="B178" s="14" t="s">
        <v>343</v>
      </c>
      <c r="C178" s="15" t="s">
        <v>40</v>
      </c>
      <c r="D178" s="16">
        <v>88</v>
      </c>
      <c r="E178" s="31"/>
      <c r="F178" s="16">
        <f t="shared" si="2"/>
        <v>0</v>
      </c>
      <c r="G178" s="1"/>
      <c r="H178" s="1"/>
    </row>
    <row r="179" spans="1:8" ht="28.5" x14ac:dyDescent="0.2">
      <c r="A179" s="13" t="s">
        <v>344</v>
      </c>
      <c r="B179" s="14" t="s">
        <v>345</v>
      </c>
      <c r="C179" s="15" t="s">
        <v>40</v>
      </c>
      <c r="D179" s="16">
        <v>107</v>
      </c>
      <c r="E179" s="31"/>
      <c r="F179" s="16">
        <f t="shared" si="2"/>
        <v>0</v>
      </c>
      <c r="G179" s="1"/>
      <c r="H179" s="1"/>
    </row>
    <row r="180" spans="1:8" ht="42.75" x14ac:dyDescent="0.2">
      <c r="A180" s="13" t="s">
        <v>346</v>
      </c>
      <c r="B180" s="14" t="s">
        <v>347</v>
      </c>
      <c r="C180" s="15" t="s">
        <v>40</v>
      </c>
      <c r="D180" s="16">
        <v>400</v>
      </c>
      <c r="E180" s="31"/>
      <c r="F180" s="16">
        <f t="shared" si="2"/>
        <v>0</v>
      </c>
      <c r="G180" s="1"/>
      <c r="H180" s="1"/>
    </row>
    <row r="181" spans="1:8" ht="42.75" x14ac:dyDescent="0.2">
      <c r="A181" s="13" t="s">
        <v>348</v>
      </c>
      <c r="B181" s="14" t="s">
        <v>349</v>
      </c>
      <c r="C181" s="15" t="s">
        <v>40</v>
      </c>
      <c r="D181" s="16">
        <v>59</v>
      </c>
      <c r="E181" s="31"/>
      <c r="F181" s="16">
        <f t="shared" si="2"/>
        <v>0</v>
      </c>
      <c r="G181" s="1"/>
      <c r="H181" s="1"/>
    </row>
    <row r="182" spans="1:8" ht="28.5" x14ac:dyDescent="0.2">
      <c r="A182" s="13" t="s">
        <v>350</v>
      </c>
      <c r="B182" s="14" t="s">
        <v>351</v>
      </c>
      <c r="C182" s="15" t="s">
        <v>40</v>
      </c>
      <c r="D182" s="16">
        <v>75</v>
      </c>
      <c r="E182" s="31"/>
      <c r="F182" s="16">
        <f t="shared" si="2"/>
        <v>0</v>
      </c>
      <c r="G182" s="1"/>
      <c r="H182" s="1"/>
    </row>
    <row r="183" spans="1:8" ht="28.5" x14ac:dyDescent="0.2">
      <c r="A183" s="13" t="s">
        <v>352</v>
      </c>
      <c r="B183" s="14" t="s">
        <v>353</v>
      </c>
      <c r="C183" s="15" t="s">
        <v>40</v>
      </c>
      <c r="D183" s="16">
        <v>65</v>
      </c>
      <c r="E183" s="31"/>
      <c r="F183" s="16">
        <f t="shared" si="2"/>
        <v>0</v>
      </c>
      <c r="G183" s="1"/>
      <c r="H183" s="1"/>
    </row>
    <row r="184" spans="1:8" ht="42.75" x14ac:dyDescent="0.2">
      <c r="A184" s="13" t="s">
        <v>354</v>
      </c>
      <c r="B184" s="14" t="s">
        <v>355</v>
      </c>
      <c r="C184" s="15" t="s">
        <v>98</v>
      </c>
      <c r="D184" s="16">
        <v>8</v>
      </c>
      <c r="E184" s="31"/>
      <c r="F184" s="16">
        <f t="shared" si="2"/>
        <v>0</v>
      </c>
      <c r="G184" s="1"/>
      <c r="H184" s="1"/>
    </row>
    <row r="185" spans="1:8" ht="28.5" x14ac:dyDescent="0.2">
      <c r="A185" s="13" t="s">
        <v>356</v>
      </c>
      <c r="B185" s="14" t="s">
        <v>357</v>
      </c>
      <c r="C185" s="15" t="s">
        <v>40</v>
      </c>
      <c r="D185" s="16">
        <v>125</v>
      </c>
      <c r="E185" s="31"/>
      <c r="F185" s="16">
        <f t="shared" si="2"/>
        <v>0</v>
      </c>
      <c r="G185" s="1"/>
      <c r="H185" s="1"/>
    </row>
    <row r="186" spans="1:8" x14ac:dyDescent="0.2">
      <c r="A186" s="13" t="s">
        <v>358</v>
      </c>
      <c r="B186" s="14" t="s">
        <v>359</v>
      </c>
      <c r="C186" s="15"/>
      <c r="D186" s="16"/>
      <c r="E186" s="31"/>
      <c r="F186" s="16"/>
      <c r="G186" s="1"/>
      <c r="H186" s="1"/>
    </row>
    <row r="187" spans="1:8" ht="42.75" x14ac:dyDescent="0.2">
      <c r="A187" s="13" t="s">
        <v>360</v>
      </c>
      <c r="B187" s="14" t="s">
        <v>361</v>
      </c>
      <c r="C187" s="15" t="s">
        <v>15</v>
      </c>
      <c r="D187" s="16"/>
      <c r="E187" s="31"/>
      <c r="F187" s="16"/>
      <c r="G187" s="1"/>
      <c r="H187" s="1"/>
    </row>
    <row r="188" spans="1:8" x14ac:dyDescent="0.2">
      <c r="A188" s="13" t="s">
        <v>362</v>
      </c>
      <c r="B188" s="14" t="s">
        <v>363</v>
      </c>
      <c r="C188" s="15" t="s">
        <v>15</v>
      </c>
      <c r="D188" s="16"/>
      <c r="E188" s="31"/>
      <c r="F188" s="16"/>
      <c r="G188" s="1"/>
      <c r="H188" s="1"/>
    </row>
    <row r="189" spans="1:8" ht="28.5" x14ac:dyDescent="0.2">
      <c r="A189" s="13" t="s">
        <v>364</v>
      </c>
      <c r="B189" s="14" t="s">
        <v>365</v>
      </c>
      <c r="C189" s="15" t="s">
        <v>15</v>
      </c>
      <c r="D189" s="16"/>
      <c r="E189" s="31"/>
      <c r="F189" s="16"/>
      <c r="G189" s="1"/>
      <c r="H189" s="1"/>
    </row>
    <row r="190" spans="1:8" ht="57" x14ac:dyDescent="0.2">
      <c r="A190" s="13" t="s">
        <v>366</v>
      </c>
      <c r="B190" s="14" t="s">
        <v>367</v>
      </c>
      <c r="C190" s="15" t="s">
        <v>15</v>
      </c>
      <c r="D190" s="16"/>
      <c r="E190" s="31"/>
      <c r="F190" s="16"/>
      <c r="G190" s="1"/>
      <c r="H190" s="1"/>
    </row>
    <row r="191" spans="1:8" ht="28.5" x14ac:dyDescent="0.2">
      <c r="A191" s="13" t="s">
        <v>368</v>
      </c>
      <c r="B191" s="14" t="s">
        <v>369</v>
      </c>
      <c r="C191" s="15" t="s">
        <v>15</v>
      </c>
      <c r="D191" s="16"/>
      <c r="E191" s="31"/>
      <c r="F191" s="16"/>
      <c r="G191" s="1"/>
      <c r="H191" s="1"/>
    </row>
    <row r="192" spans="1:8" ht="28.5" x14ac:dyDescent="0.2">
      <c r="A192" s="13" t="s">
        <v>370</v>
      </c>
      <c r="B192" s="14" t="s">
        <v>371</v>
      </c>
      <c r="C192" s="15" t="s">
        <v>15</v>
      </c>
      <c r="D192" s="16"/>
      <c r="E192" s="31"/>
      <c r="F192" s="16"/>
      <c r="G192" s="1"/>
      <c r="H192" s="1"/>
    </row>
    <row r="193" spans="1:8" x14ac:dyDescent="0.2">
      <c r="A193" s="13" t="s">
        <v>372</v>
      </c>
      <c r="B193" s="14" t="s">
        <v>373</v>
      </c>
      <c r="C193" s="15" t="s">
        <v>15</v>
      </c>
      <c r="D193" s="16"/>
      <c r="E193" s="31"/>
      <c r="F193" s="16"/>
      <c r="G193" s="1"/>
      <c r="H193" s="1"/>
    </row>
    <row r="194" spans="1:8" x14ac:dyDescent="0.2">
      <c r="A194" s="13" t="s">
        <v>374</v>
      </c>
      <c r="B194" s="14" t="s">
        <v>375</v>
      </c>
      <c r="C194" s="15" t="s">
        <v>15</v>
      </c>
      <c r="D194" s="16"/>
      <c r="E194" s="31"/>
      <c r="F194" s="16"/>
      <c r="G194" s="1"/>
      <c r="H194" s="1"/>
    </row>
    <row r="195" spans="1:8" ht="28.5" x14ac:dyDescent="0.2">
      <c r="A195" s="13" t="s">
        <v>376</v>
      </c>
      <c r="B195" s="14" t="s">
        <v>377</v>
      </c>
      <c r="C195" s="15" t="s">
        <v>378</v>
      </c>
      <c r="D195" s="16">
        <v>0.1</v>
      </c>
      <c r="E195" s="31"/>
      <c r="F195" s="16">
        <f t="shared" si="2"/>
        <v>0</v>
      </c>
      <c r="G195" s="1"/>
      <c r="H195" s="1"/>
    </row>
    <row r="196" spans="1:8" ht="28.5" x14ac:dyDescent="0.2">
      <c r="A196" s="13" t="s">
        <v>379</v>
      </c>
      <c r="B196" s="14" t="s">
        <v>380</v>
      </c>
      <c r="C196" s="15" t="s">
        <v>378</v>
      </c>
      <c r="D196" s="16">
        <v>0.25</v>
      </c>
      <c r="E196" s="31"/>
      <c r="F196" s="16">
        <f t="shared" si="2"/>
        <v>0</v>
      </c>
      <c r="G196" s="1"/>
      <c r="H196" s="1"/>
    </row>
    <row r="197" spans="1:8" x14ac:dyDescent="0.2">
      <c r="A197" s="13" t="s">
        <v>381</v>
      </c>
      <c r="B197" s="14" t="s">
        <v>382</v>
      </c>
      <c r="C197" s="15" t="s">
        <v>378</v>
      </c>
      <c r="D197" s="16">
        <v>0.25</v>
      </c>
      <c r="E197" s="31"/>
      <c r="F197" s="16">
        <f t="shared" si="2"/>
        <v>0</v>
      </c>
      <c r="G197" s="1"/>
      <c r="H197" s="1"/>
    </row>
    <row r="198" spans="1:8" x14ac:dyDescent="0.2">
      <c r="A198" s="13" t="s">
        <v>383</v>
      </c>
      <c r="B198" s="14" t="s">
        <v>384</v>
      </c>
      <c r="C198" s="15" t="s">
        <v>378</v>
      </c>
      <c r="D198" s="16">
        <v>0.25</v>
      </c>
      <c r="E198" s="31"/>
      <c r="F198" s="16">
        <f t="shared" si="2"/>
        <v>0</v>
      </c>
      <c r="G198" s="1"/>
      <c r="H198" s="1"/>
    </row>
    <row r="199" spans="1:8" x14ac:dyDescent="0.2">
      <c r="A199" s="13" t="s">
        <v>385</v>
      </c>
      <c r="B199" s="14" t="s">
        <v>386</v>
      </c>
      <c r="C199" s="15" t="s">
        <v>378</v>
      </c>
      <c r="D199" s="16">
        <v>0.05</v>
      </c>
      <c r="E199" s="31"/>
      <c r="F199" s="16">
        <f t="shared" si="2"/>
        <v>0</v>
      </c>
      <c r="G199" s="1"/>
      <c r="H199" s="1"/>
    </row>
    <row r="200" spans="1:8" x14ac:dyDescent="0.2">
      <c r="A200" s="13" t="s">
        <v>387</v>
      </c>
      <c r="B200" s="14" t="s">
        <v>388</v>
      </c>
      <c r="C200" s="15" t="s">
        <v>378</v>
      </c>
      <c r="D200" s="16">
        <v>0.1</v>
      </c>
      <c r="E200" s="31"/>
      <c r="F200" s="16">
        <f t="shared" si="2"/>
        <v>0</v>
      </c>
      <c r="G200" s="1"/>
      <c r="H200" s="1"/>
    </row>
    <row r="201" spans="1:8" x14ac:dyDescent="0.2">
      <c r="A201" s="13" t="s">
        <v>389</v>
      </c>
      <c r="B201" s="14" t="s">
        <v>390</v>
      </c>
      <c r="C201" s="15"/>
      <c r="D201" s="16"/>
      <c r="E201" s="31"/>
      <c r="F201" s="16"/>
      <c r="G201" s="1"/>
      <c r="H201" s="1"/>
    </row>
    <row r="202" spans="1:8" x14ac:dyDescent="0.2">
      <c r="A202" s="13" t="s">
        <v>391</v>
      </c>
      <c r="B202" s="14" t="s">
        <v>392</v>
      </c>
      <c r="C202" s="15" t="s">
        <v>98</v>
      </c>
      <c r="D202" s="16">
        <v>60</v>
      </c>
      <c r="E202" s="31"/>
      <c r="F202" s="16">
        <f t="shared" ref="F202:F262" si="3">D202*E202</f>
        <v>0</v>
      </c>
      <c r="G202" s="1"/>
      <c r="H202" s="1"/>
    </row>
    <row r="203" spans="1:8" ht="42.75" x14ac:dyDescent="0.2">
      <c r="A203" s="13" t="s">
        <v>393</v>
      </c>
      <c r="B203" s="14" t="s">
        <v>394</v>
      </c>
      <c r="C203" s="15" t="s">
        <v>98</v>
      </c>
      <c r="D203" s="16">
        <v>4</v>
      </c>
      <c r="E203" s="31"/>
      <c r="F203" s="16">
        <f t="shared" si="3"/>
        <v>0</v>
      </c>
      <c r="G203" s="1"/>
      <c r="H203" s="1"/>
    </row>
    <row r="204" spans="1:8" x14ac:dyDescent="0.2">
      <c r="A204" s="13" t="s">
        <v>395</v>
      </c>
      <c r="B204" s="14" t="s">
        <v>396</v>
      </c>
      <c r="C204" s="15"/>
      <c r="D204" s="16"/>
      <c r="E204" s="31"/>
      <c r="F204" s="16"/>
      <c r="G204" s="1"/>
      <c r="H204" s="1"/>
    </row>
    <row r="205" spans="1:8" ht="28.5" x14ac:dyDescent="0.2">
      <c r="A205" s="13" t="s">
        <v>397</v>
      </c>
      <c r="B205" s="14" t="s">
        <v>398</v>
      </c>
      <c r="C205" s="15" t="s">
        <v>40</v>
      </c>
      <c r="D205" s="16">
        <v>25</v>
      </c>
      <c r="E205" s="31"/>
      <c r="F205" s="16">
        <f t="shared" si="3"/>
        <v>0</v>
      </c>
      <c r="G205" s="1"/>
      <c r="H205" s="1"/>
    </row>
    <row r="206" spans="1:8" ht="28.5" x14ac:dyDescent="0.2">
      <c r="A206" s="13" t="s">
        <v>399</v>
      </c>
      <c r="B206" s="14" t="s">
        <v>400</v>
      </c>
      <c r="C206" s="15" t="s">
        <v>40</v>
      </c>
      <c r="D206" s="16">
        <v>12</v>
      </c>
      <c r="E206" s="31"/>
      <c r="F206" s="16">
        <f t="shared" si="3"/>
        <v>0</v>
      </c>
      <c r="G206" s="1"/>
      <c r="H206" s="1"/>
    </row>
    <row r="207" spans="1:8" ht="28.5" x14ac:dyDescent="0.2">
      <c r="A207" s="13" t="s">
        <v>401</v>
      </c>
      <c r="B207" s="14" t="s">
        <v>402</v>
      </c>
      <c r="C207" s="15" t="s">
        <v>40</v>
      </c>
      <c r="D207" s="16">
        <v>160</v>
      </c>
      <c r="E207" s="31"/>
      <c r="F207" s="16">
        <f t="shared" si="3"/>
        <v>0</v>
      </c>
      <c r="G207" s="1"/>
      <c r="H207" s="1"/>
    </row>
    <row r="208" spans="1:8" ht="28.5" x14ac:dyDescent="0.2">
      <c r="A208" s="13" t="s">
        <v>403</v>
      </c>
      <c r="B208" s="14" t="s">
        <v>404</v>
      </c>
      <c r="C208" s="15" t="s">
        <v>40</v>
      </c>
      <c r="D208" s="16">
        <v>220</v>
      </c>
      <c r="E208" s="31"/>
      <c r="F208" s="16">
        <f t="shared" si="3"/>
        <v>0</v>
      </c>
      <c r="G208" s="1"/>
      <c r="H208" s="1"/>
    </row>
    <row r="209" spans="1:8" ht="28.5" x14ac:dyDescent="0.2">
      <c r="A209" s="13" t="s">
        <v>405</v>
      </c>
      <c r="B209" s="14" t="s">
        <v>406</v>
      </c>
      <c r="C209" s="15" t="s">
        <v>40</v>
      </c>
      <c r="D209" s="16">
        <v>60</v>
      </c>
      <c r="E209" s="31"/>
      <c r="F209" s="16">
        <f t="shared" si="3"/>
        <v>0</v>
      </c>
      <c r="G209" s="1"/>
      <c r="H209" s="1"/>
    </row>
    <row r="210" spans="1:8" x14ac:dyDescent="0.2">
      <c r="A210" s="13" t="s">
        <v>407</v>
      </c>
      <c r="B210" s="14" t="s">
        <v>408</v>
      </c>
      <c r="C210" s="15"/>
      <c r="D210" s="16"/>
      <c r="E210" s="31"/>
      <c r="F210" s="16"/>
      <c r="G210" s="1"/>
      <c r="H210" s="1"/>
    </row>
    <row r="211" spans="1:8" ht="28.5" x14ac:dyDescent="0.2">
      <c r="A211" s="13" t="s">
        <v>409</v>
      </c>
      <c r="B211" s="14" t="s">
        <v>410</v>
      </c>
      <c r="C211" s="15" t="s">
        <v>98</v>
      </c>
      <c r="D211" s="16">
        <v>5</v>
      </c>
      <c r="E211" s="31"/>
      <c r="F211" s="16">
        <f t="shared" si="3"/>
        <v>0</v>
      </c>
      <c r="G211" s="1"/>
      <c r="H211" s="1"/>
    </row>
    <row r="212" spans="1:8" ht="28.5" x14ac:dyDescent="0.2">
      <c r="A212" s="13" t="s">
        <v>411</v>
      </c>
      <c r="B212" s="14" t="s">
        <v>412</v>
      </c>
      <c r="C212" s="15" t="s">
        <v>98</v>
      </c>
      <c r="D212" s="16">
        <v>3</v>
      </c>
      <c r="E212" s="31"/>
      <c r="F212" s="16">
        <f t="shared" si="3"/>
        <v>0</v>
      </c>
      <c r="G212" s="1"/>
      <c r="H212" s="1"/>
    </row>
    <row r="213" spans="1:8" ht="28.5" x14ac:dyDescent="0.2">
      <c r="A213" s="13" t="s">
        <v>413</v>
      </c>
      <c r="B213" s="14" t="s">
        <v>414</v>
      </c>
      <c r="C213" s="15" t="s">
        <v>98</v>
      </c>
      <c r="D213" s="16">
        <v>80</v>
      </c>
      <c r="E213" s="31"/>
      <c r="F213" s="16">
        <f t="shared" si="3"/>
        <v>0</v>
      </c>
      <c r="G213" s="1"/>
      <c r="H213" s="1"/>
    </row>
    <row r="214" spans="1:8" ht="28.5" x14ac:dyDescent="0.2">
      <c r="A214" s="13" t="s">
        <v>415</v>
      </c>
      <c r="B214" s="14" t="s">
        <v>416</v>
      </c>
      <c r="C214" s="15" t="s">
        <v>98</v>
      </c>
      <c r="D214" s="16">
        <v>110</v>
      </c>
      <c r="E214" s="31"/>
      <c r="F214" s="16">
        <f t="shared" si="3"/>
        <v>0</v>
      </c>
      <c r="G214" s="1"/>
      <c r="H214" s="1"/>
    </row>
    <row r="215" spans="1:8" ht="28.5" x14ac:dyDescent="0.2">
      <c r="A215" s="13" t="s">
        <v>417</v>
      </c>
      <c r="B215" s="14" t="s">
        <v>418</v>
      </c>
      <c r="C215" s="15" t="s">
        <v>98</v>
      </c>
      <c r="D215" s="16">
        <v>30</v>
      </c>
      <c r="E215" s="31"/>
      <c r="F215" s="16">
        <f t="shared" si="3"/>
        <v>0</v>
      </c>
      <c r="G215" s="1"/>
      <c r="H215" s="1"/>
    </row>
    <row r="216" spans="1:8" x14ac:dyDescent="0.2">
      <c r="A216" s="13" t="s">
        <v>419</v>
      </c>
      <c r="B216" s="14" t="s">
        <v>420</v>
      </c>
      <c r="C216" s="15"/>
      <c r="D216" s="16"/>
      <c r="E216" s="31"/>
      <c r="F216" s="16"/>
      <c r="G216" s="1"/>
      <c r="H216" s="1"/>
    </row>
    <row r="217" spans="1:8" ht="28.5" x14ac:dyDescent="0.2">
      <c r="A217" s="13" t="s">
        <v>421</v>
      </c>
      <c r="B217" s="14" t="s">
        <v>422</v>
      </c>
      <c r="C217" s="15" t="s">
        <v>98</v>
      </c>
      <c r="D217" s="16">
        <v>10</v>
      </c>
      <c r="E217" s="31"/>
      <c r="F217" s="16">
        <f t="shared" si="3"/>
        <v>0</v>
      </c>
      <c r="G217" s="1"/>
      <c r="H217" s="1"/>
    </row>
    <row r="218" spans="1:8" x14ac:dyDescent="0.2">
      <c r="A218" s="13" t="s">
        <v>423</v>
      </c>
      <c r="B218" s="14" t="s">
        <v>424</v>
      </c>
      <c r="C218" s="15" t="s">
        <v>98</v>
      </c>
      <c r="D218" s="16">
        <v>10</v>
      </c>
      <c r="E218" s="31"/>
      <c r="F218" s="16">
        <f t="shared" si="3"/>
        <v>0</v>
      </c>
      <c r="G218" s="1"/>
      <c r="H218" s="1"/>
    </row>
    <row r="219" spans="1:8" x14ac:dyDescent="0.2">
      <c r="A219" s="13" t="s">
        <v>425</v>
      </c>
      <c r="B219" s="14" t="s">
        <v>426</v>
      </c>
      <c r="C219" s="15" t="s">
        <v>98</v>
      </c>
      <c r="D219" s="16">
        <v>10</v>
      </c>
      <c r="E219" s="31"/>
      <c r="F219" s="16">
        <f t="shared" si="3"/>
        <v>0</v>
      </c>
      <c r="G219" s="1"/>
      <c r="H219" s="1"/>
    </row>
    <row r="220" spans="1:8" ht="28.5" x14ac:dyDescent="0.2">
      <c r="A220" s="13" t="s">
        <v>427</v>
      </c>
      <c r="B220" s="14" t="s">
        <v>428</v>
      </c>
      <c r="C220" s="15" t="s">
        <v>98</v>
      </c>
      <c r="D220" s="16">
        <v>6</v>
      </c>
      <c r="E220" s="31"/>
      <c r="F220" s="16">
        <f t="shared" si="3"/>
        <v>0</v>
      </c>
      <c r="G220" s="1"/>
      <c r="H220" s="1"/>
    </row>
    <row r="221" spans="1:8" x14ac:dyDescent="0.2">
      <c r="A221" s="13" t="s">
        <v>429</v>
      </c>
      <c r="B221" s="14" t="s">
        <v>430</v>
      </c>
      <c r="C221" s="15"/>
      <c r="D221" s="16"/>
      <c r="E221" s="31"/>
      <c r="F221" s="16"/>
      <c r="G221" s="1"/>
      <c r="H221" s="1"/>
    </row>
    <row r="222" spans="1:8" ht="42.75" x14ac:dyDescent="0.2">
      <c r="A222" s="13" t="s">
        <v>431</v>
      </c>
      <c r="B222" s="14" t="s">
        <v>432</v>
      </c>
      <c r="C222" s="15" t="s">
        <v>15</v>
      </c>
      <c r="D222" s="16"/>
      <c r="E222" s="31"/>
      <c r="F222" s="16"/>
      <c r="G222" s="1"/>
      <c r="H222" s="1"/>
    </row>
    <row r="223" spans="1:8" ht="42.75" x14ac:dyDescent="0.2">
      <c r="A223" s="13" t="s">
        <v>433</v>
      </c>
      <c r="B223" s="14" t="s">
        <v>434</v>
      </c>
      <c r="C223" s="15" t="s">
        <v>98</v>
      </c>
      <c r="D223" s="16">
        <v>4</v>
      </c>
      <c r="E223" s="31"/>
      <c r="F223" s="16">
        <f t="shared" si="3"/>
        <v>0</v>
      </c>
      <c r="G223" s="1"/>
      <c r="H223" s="1"/>
    </row>
    <row r="224" spans="1:8" x14ac:dyDescent="0.2">
      <c r="A224" s="13" t="s">
        <v>435</v>
      </c>
      <c r="B224" s="14" t="s">
        <v>436</v>
      </c>
      <c r="C224" s="15" t="s">
        <v>98</v>
      </c>
      <c r="D224" s="16">
        <v>20</v>
      </c>
      <c r="E224" s="31"/>
      <c r="F224" s="16">
        <f t="shared" si="3"/>
        <v>0</v>
      </c>
      <c r="G224" s="1"/>
      <c r="H224" s="1"/>
    </row>
    <row r="225" spans="1:8" ht="71.25" x14ac:dyDescent="0.2">
      <c r="A225" s="13" t="s">
        <v>437</v>
      </c>
      <c r="B225" s="14" t="s">
        <v>438</v>
      </c>
      <c r="C225" s="15" t="s">
        <v>40</v>
      </c>
      <c r="D225" s="16">
        <v>350</v>
      </c>
      <c r="E225" s="31"/>
      <c r="F225" s="16">
        <f t="shared" si="3"/>
        <v>0</v>
      </c>
      <c r="G225" s="1"/>
      <c r="H225" s="1"/>
    </row>
    <row r="226" spans="1:8" ht="71.25" x14ac:dyDescent="0.2">
      <c r="A226" s="13" t="s">
        <v>439</v>
      </c>
      <c r="B226" s="14" t="s">
        <v>440</v>
      </c>
      <c r="C226" s="15" t="s">
        <v>98</v>
      </c>
      <c r="D226" s="16">
        <v>16</v>
      </c>
      <c r="E226" s="31"/>
      <c r="F226" s="16">
        <f t="shared" si="3"/>
        <v>0</v>
      </c>
      <c r="G226" s="1"/>
      <c r="H226" s="1"/>
    </row>
    <row r="227" spans="1:8" ht="28.5" x14ac:dyDescent="0.2">
      <c r="A227" s="13" t="s">
        <v>441</v>
      </c>
      <c r="B227" s="14" t="s">
        <v>442</v>
      </c>
      <c r="C227" s="15" t="s">
        <v>98</v>
      </c>
      <c r="D227" s="16">
        <v>18</v>
      </c>
      <c r="E227" s="31"/>
      <c r="F227" s="16">
        <f t="shared" si="3"/>
        <v>0</v>
      </c>
      <c r="G227" s="1"/>
      <c r="H227" s="1"/>
    </row>
    <row r="228" spans="1:8" ht="42.75" x14ac:dyDescent="0.2">
      <c r="A228" s="13" t="s">
        <v>443</v>
      </c>
      <c r="B228" s="14" t="s">
        <v>444</v>
      </c>
      <c r="C228" s="15" t="s">
        <v>98</v>
      </c>
      <c r="D228" s="16">
        <v>14</v>
      </c>
      <c r="E228" s="31"/>
      <c r="F228" s="16">
        <f t="shared" si="3"/>
        <v>0</v>
      </c>
      <c r="G228" s="1"/>
      <c r="H228" s="1"/>
    </row>
    <row r="229" spans="1:8" ht="42.75" x14ac:dyDescent="0.2">
      <c r="A229" s="13" t="s">
        <v>445</v>
      </c>
      <c r="B229" s="14" t="s">
        <v>446</v>
      </c>
      <c r="C229" s="15" t="s">
        <v>230</v>
      </c>
      <c r="D229" s="16">
        <v>18</v>
      </c>
      <c r="E229" s="31"/>
      <c r="F229" s="16">
        <f t="shared" si="3"/>
        <v>0</v>
      </c>
      <c r="G229" s="1"/>
      <c r="H229" s="1"/>
    </row>
    <row r="230" spans="1:8" x14ac:dyDescent="0.2">
      <c r="A230" s="13" t="s">
        <v>447</v>
      </c>
      <c r="B230" s="14" t="s">
        <v>448</v>
      </c>
      <c r="C230" s="15"/>
      <c r="D230" s="16"/>
      <c r="E230" s="31"/>
      <c r="F230" s="16"/>
      <c r="G230" s="1"/>
      <c r="H230" s="1"/>
    </row>
    <row r="231" spans="1:8" ht="28.5" x14ac:dyDescent="0.2">
      <c r="A231" s="13" t="s">
        <v>449</v>
      </c>
      <c r="B231" s="14" t="s">
        <v>450</v>
      </c>
      <c r="C231" s="15" t="s">
        <v>98</v>
      </c>
      <c r="D231" s="16">
        <v>4</v>
      </c>
      <c r="E231" s="31"/>
      <c r="F231" s="16">
        <f t="shared" si="3"/>
        <v>0</v>
      </c>
      <c r="G231" s="1"/>
      <c r="H231" s="1"/>
    </row>
    <row r="232" spans="1:8" ht="28.5" x14ac:dyDescent="0.2">
      <c r="A232" s="13" t="s">
        <v>451</v>
      </c>
      <c r="B232" s="14" t="s">
        <v>452</v>
      </c>
      <c r="C232" s="15" t="s">
        <v>98</v>
      </c>
      <c r="D232" s="16">
        <v>2</v>
      </c>
      <c r="E232" s="31"/>
      <c r="F232" s="16">
        <f t="shared" si="3"/>
        <v>0</v>
      </c>
      <c r="G232" s="1"/>
      <c r="H232" s="1"/>
    </row>
    <row r="233" spans="1:8" x14ac:dyDescent="0.2">
      <c r="A233" s="13" t="s">
        <v>453</v>
      </c>
      <c r="B233" s="14" t="s">
        <v>454</v>
      </c>
      <c r="C233" s="15" t="s">
        <v>98</v>
      </c>
      <c r="D233" s="16">
        <v>2</v>
      </c>
      <c r="E233" s="31"/>
      <c r="F233" s="16">
        <f t="shared" si="3"/>
        <v>0</v>
      </c>
      <c r="G233" s="1"/>
      <c r="H233" s="1"/>
    </row>
    <row r="234" spans="1:8" x14ac:dyDescent="0.2">
      <c r="A234" s="13" t="s">
        <v>455</v>
      </c>
      <c r="B234" s="14" t="s">
        <v>456</v>
      </c>
      <c r="C234" s="15"/>
      <c r="D234" s="16"/>
      <c r="E234" s="31"/>
      <c r="F234" s="16"/>
      <c r="G234" s="1"/>
      <c r="H234" s="1"/>
    </row>
    <row r="235" spans="1:8" ht="28.5" x14ac:dyDescent="0.2">
      <c r="A235" s="13" t="s">
        <v>457</v>
      </c>
      <c r="B235" s="14" t="s">
        <v>458</v>
      </c>
      <c r="C235" s="15" t="s">
        <v>15</v>
      </c>
      <c r="D235" s="16"/>
      <c r="E235" s="31"/>
      <c r="F235" s="16"/>
      <c r="G235" s="1"/>
      <c r="H235" s="1"/>
    </row>
    <row r="236" spans="1:8" ht="28.5" x14ac:dyDescent="0.2">
      <c r="A236" s="13" t="s">
        <v>459</v>
      </c>
      <c r="B236" s="14" t="s">
        <v>460</v>
      </c>
      <c r="C236" s="15" t="s">
        <v>98</v>
      </c>
      <c r="D236" s="16">
        <v>2</v>
      </c>
      <c r="E236" s="31"/>
      <c r="F236" s="16">
        <f t="shared" si="3"/>
        <v>0</v>
      </c>
      <c r="G236" s="1"/>
      <c r="H236" s="1"/>
    </row>
    <row r="237" spans="1:8" ht="28.5" x14ac:dyDescent="0.2">
      <c r="A237" s="13" t="s">
        <v>461</v>
      </c>
      <c r="B237" s="14" t="s">
        <v>462</v>
      </c>
      <c r="C237" s="15" t="s">
        <v>98</v>
      </c>
      <c r="D237" s="16">
        <v>7</v>
      </c>
      <c r="E237" s="31"/>
      <c r="F237" s="16">
        <f t="shared" si="3"/>
        <v>0</v>
      </c>
      <c r="G237" s="1"/>
      <c r="H237" s="1"/>
    </row>
    <row r="238" spans="1:8" ht="42.75" x14ac:dyDescent="0.2">
      <c r="A238" s="13" t="s">
        <v>463</v>
      </c>
      <c r="B238" s="14" t="s">
        <v>464</v>
      </c>
      <c r="C238" s="15" t="s">
        <v>98</v>
      </c>
      <c r="D238" s="16">
        <v>4</v>
      </c>
      <c r="E238" s="31"/>
      <c r="F238" s="16">
        <f t="shared" si="3"/>
        <v>0</v>
      </c>
      <c r="G238" s="1"/>
      <c r="H238" s="1"/>
    </row>
    <row r="239" spans="1:8" x14ac:dyDescent="0.2">
      <c r="A239" s="13" t="s">
        <v>465</v>
      </c>
      <c r="B239" s="14" t="s">
        <v>466</v>
      </c>
      <c r="C239" s="15"/>
      <c r="D239" s="16"/>
      <c r="E239" s="31"/>
      <c r="F239" s="16"/>
      <c r="G239" s="1"/>
      <c r="H239" s="1"/>
    </row>
    <row r="240" spans="1:8" ht="28.5" x14ac:dyDescent="0.2">
      <c r="A240" s="13" t="s">
        <v>467</v>
      </c>
      <c r="B240" s="14" t="s">
        <v>468</v>
      </c>
      <c r="C240" s="15" t="s">
        <v>15</v>
      </c>
      <c r="D240" s="16"/>
      <c r="E240" s="31"/>
      <c r="F240" s="16"/>
      <c r="G240" s="1"/>
      <c r="H240" s="1"/>
    </row>
    <row r="241" spans="1:8" ht="42.75" x14ac:dyDescent="0.2">
      <c r="A241" s="13" t="s">
        <v>469</v>
      </c>
      <c r="B241" s="14" t="s">
        <v>470</v>
      </c>
      <c r="C241" s="15" t="s">
        <v>98</v>
      </c>
      <c r="D241" s="16">
        <v>8</v>
      </c>
      <c r="E241" s="31"/>
      <c r="F241" s="16">
        <f t="shared" si="3"/>
        <v>0</v>
      </c>
      <c r="G241" s="1"/>
      <c r="H241" s="1"/>
    </row>
    <row r="242" spans="1:8" ht="85.5" x14ac:dyDescent="0.2">
      <c r="A242" s="13" t="s">
        <v>471</v>
      </c>
      <c r="B242" s="14" t="s">
        <v>472</v>
      </c>
      <c r="C242" s="15" t="s">
        <v>40</v>
      </c>
      <c r="D242" s="16">
        <v>29</v>
      </c>
      <c r="E242" s="31"/>
      <c r="F242" s="16">
        <f t="shared" si="3"/>
        <v>0</v>
      </c>
      <c r="G242" s="1"/>
      <c r="H242" s="1"/>
    </row>
    <row r="243" spans="1:8" x14ac:dyDescent="0.2">
      <c r="A243" s="13" t="s">
        <v>473</v>
      </c>
      <c r="B243" s="14" t="s">
        <v>474</v>
      </c>
      <c r="C243" s="15" t="s">
        <v>98</v>
      </c>
      <c r="D243" s="16">
        <v>70</v>
      </c>
      <c r="E243" s="31"/>
      <c r="F243" s="16">
        <f t="shared" si="3"/>
        <v>0</v>
      </c>
      <c r="G243" s="1"/>
      <c r="H243" s="1"/>
    </row>
    <row r="244" spans="1:8" ht="28.5" x14ac:dyDescent="0.2">
      <c r="A244" s="13" t="s">
        <v>475</v>
      </c>
      <c r="B244" s="14" t="s">
        <v>476</v>
      </c>
      <c r="C244" s="15" t="s">
        <v>40</v>
      </c>
      <c r="D244" s="16">
        <v>29</v>
      </c>
      <c r="E244" s="31"/>
      <c r="F244" s="16">
        <f t="shared" si="3"/>
        <v>0</v>
      </c>
      <c r="G244" s="1"/>
      <c r="H244" s="1"/>
    </row>
    <row r="245" spans="1:8" ht="42.75" x14ac:dyDescent="0.2">
      <c r="A245" s="13" t="s">
        <v>477</v>
      </c>
      <c r="B245" s="14" t="s">
        <v>478</v>
      </c>
      <c r="C245" s="15" t="s">
        <v>40</v>
      </c>
      <c r="D245" s="16">
        <v>29</v>
      </c>
      <c r="E245" s="31"/>
      <c r="F245" s="16">
        <f t="shared" si="3"/>
        <v>0</v>
      </c>
      <c r="G245" s="1"/>
      <c r="H245" s="1"/>
    </row>
    <row r="246" spans="1:8" x14ac:dyDescent="0.2">
      <c r="A246" s="13" t="s">
        <v>479</v>
      </c>
      <c r="B246" s="14" t="s">
        <v>480</v>
      </c>
      <c r="C246" s="15"/>
      <c r="D246" s="16"/>
      <c r="E246" s="31"/>
      <c r="F246" s="16"/>
      <c r="G246" s="1"/>
      <c r="H246" s="1"/>
    </row>
    <row r="247" spans="1:8" ht="71.25" x14ac:dyDescent="0.2">
      <c r="A247" s="13" t="s">
        <v>481</v>
      </c>
      <c r="B247" s="14" t="s">
        <v>482</v>
      </c>
      <c r="C247" s="15" t="s">
        <v>230</v>
      </c>
      <c r="D247" s="16">
        <v>18</v>
      </c>
      <c r="E247" s="31"/>
      <c r="F247" s="16">
        <f t="shared" si="3"/>
        <v>0</v>
      </c>
      <c r="G247" s="1"/>
      <c r="H247" s="1"/>
    </row>
    <row r="248" spans="1:8" x14ac:dyDescent="0.2">
      <c r="A248" s="13" t="s">
        <v>483</v>
      </c>
      <c r="B248" s="14" t="s">
        <v>484</v>
      </c>
      <c r="C248" s="15"/>
      <c r="D248" s="16"/>
      <c r="E248" s="31"/>
      <c r="F248" s="16"/>
      <c r="G248" s="1"/>
      <c r="H248" s="1"/>
    </row>
    <row r="249" spans="1:8" ht="28.5" x14ac:dyDescent="0.2">
      <c r="A249" s="13" t="s">
        <v>485</v>
      </c>
      <c r="B249" s="14" t="s">
        <v>486</v>
      </c>
      <c r="C249" s="15" t="s">
        <v>230</v>
      </c>
      <c r="D249" s="16">
        <v>3</v>
      </c>
      <c r="E249" s="31"/>
      <c r="F249" s="16">
        <f t="shared" si="3"/>
        <v>0</v>
      </c>
      <c r="G249" s="1"/>
      <c r="H249" s="1"/>
    </row>
    <row r="250" spans="1:8" x14ac:dyDescent="0.2">
      <c r="A250" s="13" t="s">
        <v>487</v>
      </c>
      <c r="B250" s="14" t="s">
        <v>488</v>
      </c>
      <c r="C250" s="15"/>
      <c r="D250" s="16"/>
      <c r="E250" s="31"/>
      <c r="F250" s="16"/>
      <c r="G250" s="1"/>
      <c r="H250" s="1"/>
    </row>
    <row r="251" spans="1:8" ht="28.5" x14ac:dyDescent="0.2">
      <c r="A251" s="13" t="s">
        <v>489</v>
      </c>
      <c r="B251" s="14" t="s">
        <v>490</v>
      </c>
      <c r="C251" s="15" t="s">
        <v>98</v>
      </c>
      <c r="D251" s="16">
        <v>7</v>
      </c>
      <c r="E251" s="31"/>
      <c r="F251" s="16">
        <f t="shared" si="3"/>
        <v>0</v>
      </c>
      <c r="G251" s="1"/>
      <c r="H251" s="1"/>
    </row>
    <row r="252" spans="1:8" x14ac:dyDescent="0.2">
      <c r="A252" s="13" t="s">
        <v>491</v>
      </c>
      <c r="B252" s="14" t="s">
        <v>492</v>
      </c>
      <c r="C252" s="15" t="s">
        <v>98</v>
      </c>
      <c r="D252" s="16">
        <v>16</v>
      </c>
      <c r="E252" s="31"/>
      <c r="F252" s="16">
        <f t="shared" si="3"/>
        <v>0</v>
      </c>
      <c r="G252" s="1"/>
      <c r="H252" s="1"/>
    </row>
    <row r="253" spans="1:8" x14ac:dyDescent="0.2">
      <c r="A253" s="13" t="s">
        <v>493</v>
      </c>
      <c r="B253" s="14" t="s">
        <v>494</v>
      </c>
      <c r="C253" s="15"/>
      <c r="D253" s="16"/>
      <c r="E253" s="31"/>
      <c r="F253" s="16"/>
      <c r="G253" s="1"/>
      <c r="H253" s="1"/>
    </row>
    <row r="254" spans="1:8" x14ac:dyDescent="0.2">
      <c r="A254" s="13" t="s">
        <v>493</v>
      </c>
      <c r="B254" s="14" t="s">
        <v>321</v>
      </c>
      <c r="C254" s="15"/>
      <c r="D254" s="16"/>
      <c r="E254" s="31"/>
      <c r="F254" s="16"/>
      <c r="G254" s="1"/>
      <c r="H254" s="1"/>
    </row>
    <row r="255" spans="1:8" ht="85.5" x14ac:dyDescent="0.2">
      <c r="A255" s="13" t="s">
        <v>495</v>
      </c>
      <c r="B255" s="14" t="s">
        <v>496</v>
      </c>
      <c r="C255" s="15" t="s">
        <v>15</v>
      </c>
      <c r="D255" s="16"/>
      <c r="E255" s="31"/>
      <c r="F255" s="16"/>
      <c r="G255" s="1"/>
      <c r="H255" s="1"/>
    </row>
    <row r="256" spans="1:8" x14ac:dyDescent="0.2">
      <c r="A256" s="13" t="s">
        <v>497</v>
      </c>
      <c r="B256" s="14" t="s">
        <v>498</v>
      </c>
      <c r="C256" s="15"/>
      <c r="D256" s="16"/>
      <c r="E256" s="31"/>
      <c r="F256" s="16"/>
      <c r="G256" s="1"/>
      <c r="H256" s="1"/>
    </row>
    <row r="257" spans="1:8" ht="71.25" x14ac:dyDescent="0.2">
      <c r="A257" s="13" t="s">
        <v>499</v>
      </c>
      <c r="B257" s="14" t="s">
        <v>500</v>
      </c>
      <c r="C257" s="15" t="s">
        <v>40</v>
      </c>
      <c r="D257" s="16">
        <v>350</v>
      </c>
      <c r="E257" s="31"/>
      <c r="F257" s="16">
        <f t="shared" si="3"/>
        <v>0</v>
      </c>
      <c r="G257" s="1"/>
      <c r="H257" s="1"/>
    </row>
    <row r="258" spans="1:8" ht="71.25" x14ac:dyDescent="0.2">
      <c r="A258" s="13" t="s">
        <v>501</v>
      </c>
      <c r="B258" s="14" t="s">
        <v>502</v>
      </c>
      <c r="C258" s="15" t="s">
        <v>40</v>
      </c>
      <c r="D258" s="16">
        <v>80</v>
      </c>
      <c r="E258" s="31"/>
      <c r="F258" s="16">
        <f t="shared" si="3"/>
        <v>0</v>
      </c>
      <c r="G258" s="1"/>
      <c r="H258" s="1"/>
    </row>
    <row r="259" spans="1:8" ht="71.25" x14ac:dyDescent="0.2">
      <c r="A259" s="13" t="s">
        <v>503</v>
      </c>
      <c r="B259" s="14" t="s">
        <v>504</v>
      </c>
      <c r="C259" s="15" t="s">
        <v>40</v>
      </c>
      <c r="D259" s="16">
        <v>250</v>
      </c>
      <c r="E259" s="31"/>
      <c r="F259" s="16">
        <f t="shared" si="3"/>
        <v>0</v>
      </c>
      <c r="G259" s="1"/>
      <c r="H259" s="1"/>
    </row>
    <row r="260" spans="1:8" ht="71.25" x14ac:dyDescent="0.2">
      <c r="A260" s="13" t="s">
        <v>505</v>
      </c>
      <c r="B260" s="14" t="s">
        <v>506</v>
      </c>
      <c r="C260" s="15" t="s">
        <v>40</v>
      </c>
      <c r="D260" s="16">
        <v>160</v>
      </c>
      <c r="E260" s="31"/>
      <c r="F260" s="16">
        <f t="shared" si="3"/>
        <v>0</v>
      </c>
      <c r="G260" s="1"/>
      <c r="H260" s="1"/>
    </row>
    <row r="261" spans="1:8" ht="99.75" x14ac:dyDescent="0.2">
      <c r="A261" s="13" t="s">
        <v>507</v>
      </c>
      <c r="B261" s="14" t="s">
        <v>508</v>
      </c>
      <c r="C261" s="15" t="s">
        <v>40</v>
      </c>
      <c r="D261" s="16">
        <v>200</v>
      </c>
      <c r="E261" s="31"/>
      <c r="F261" s="16">
        <f t="shared" si="3"/>
        <v>0</v>
      </c>
      <c r="G261" s="1"/>
      <c r="H261" s="1"/>
    </row>
    <row r="262" spans="1:8" ht="99.75" x14ac:dyDescent="0.2">
      <c r="A262" s="13" t="s">
        <v>509</v>
      </c>
      <c r="B262" s="14" t="s">
        <v>510</v>
      </c>
      <c r="C262" s="15" t="s">
        <v>40</v>
      </c>
      <c r="D262" s="16">
        <v>100</v>
      </c>
      <c r="E262" s="31"/>
      <c r="F262" s="16">
        <f t="shared" si="3"/>
        <v>0</v>
      </c>
      <c r="G262" s="1"/>
      <c r="H262" s="1"/>
    </row>
    <row r="263" spans="1:8" x14ac:dyDescent="0.2">
      <c r="A263" s="13" t="s">
        <v>511</v>
      </c>
      <c r="B263" s="14" t="s">
        <v>512</v>
      </c>
      <c r="C263" s="15"/>
      <c r="D263" s="16"/>
      <c r="E263" s="31"/>
      <c r="F263" s="16"/>
      <c r="G263" s="1"/>
      <c r="H263" s="1"/>
    </row>
    <row r="264" spans="1:8" ht="42.75" x14ac:dyDescent="0.2">
      <c r="A264" s="13" t="s">
        <v>513</v>
      </c>
      <c r="B264" s="14" t="s">
        <v>514</v>
      </c>
      <c r="C264" s="15" t="s">
        <v>15</v>
      </c>
      <c r="D264" s="16"/>
      <c r="E264" s="31"/>
      <c r="F264" s="16"/>
      <c r="G264" s="1"/>
      <c r="H264" s="1"/>
    </row>
    <row r="265" spans="1:8" x14ac:dyDescent="0.2">
      <c r="A265" s="13" t="s">
        <v>515</v>
      </c>
      <c r="B265" s="14" t="s">
        <v>516</v>
      </c>
      <c r="C265" s="15" t="s">
        <v>15</v>
      </c>
      <c r="D265" s="16"/>
      <c r="E265" s="31"/>
      <c r="F265" s="16"/>
      <c r="G265" s="1"/>
      <c r="H265" s="1"/>
    </row>
    <row r="266" spans="1:8" x14ac:dyDescent="0.2">
      <c r="A266" s="13" t="s">
        <v>517</v>
      </c>
      <c r="B266" s="14" t="s">
        <v>518</v>
      </c>
      <c r="C266" s="15" t="s">
        <v>15</v>
      </c>
      <c r="D266" s="16"/>
      <c r="E266" s="31"/>
      <c r="F266" s="16"/>
      <c r="G266" s="1"/>
      <c r="H266" s="1"/>
    </row>
    <row r="267" spans="1:8" ht="28.5" x14ac:dyDescent="0.2">
      <c r="A267" s="13" t="s">
        <v>519</v>
      </c>
      <c r="B267" s="14" t="s">
        <v>520</v>
      </c>
      <c r="C267" s="15" t="s">
        <v>230</v>
      </c>
      <c r="D267" s="16">
        <v>6</v>
      </c>
      <c r="E267" s="31"/>
      <c r="F267" s="16">
        <f t="shared" ref="F267:F328" si="4">D267*E267</f>
        <v>0</v>
      </c>
      <c r="G267" s="1"/>
      <c r="H267" s="1"/>
    </row>
    <row r="268" spans="1:8" x14ac:dyDescent="0.2">
      <c r="A268" s="13" t="s">
        <v>521</v>
      </c>
      <c r="B268" s="14" t="s">
        <v>522</v>
      </c>
      <c r="C268" s="15" t="s">
        <v>98</v>
      </c>
      <c r="D268" s="16">
        <v>48</v>
      </c>
      <c r="E268" s="31"/>
      <c r="F268" s="16">
        <f t="shared" si="4"/>
        <v>0</v>
      </c>
      <c r="G268" s="1"/>
      <c r="H268" s="1"/>
    </row>
    <row r="269" spans="1:8" ht="71.25" x14ac:dyDescent="0.2">
      <c r="A269" s="13" t="s">
        <v>523</v>
      </c>
      <c r="B269" s="14" t="s">
        <v>524</v>
      </c>
      <c r="C269" s="15" t="s">
        <v>525</v>
      </c>
      <c r="D269" s="16">
        <v>52</v>
      </c>
      <c r="E269" s="31"/>
      <c r="F269" s="16">
        <f t="shared" si="4"/>
        <v>0</v>
      </c>
      <c r="G269" s="1"/>
      <c r="H269" s="1"/>
    </row>
    <row r="270" spans="1:8" ht="57" x14ac:dyDescent="0.2">
      <c r="A270" s="13" t="s">
        <v>526</v>
      </c>
      <c r="B270" s="14" t="s">
        <v>527</v>
      </c>
      <c r="C270" s="15" t="s">
        <v>230</v>
      </c>
      <c r="D270" s="16">
        <v>6</v>
      </c>
      <c r="E270" s="31"/>
      <c r="F270" s="16">
        <f t="shared" si="4"/>
        <v>0</v>
      </c>
      <c r="G270" s="1"/>
      <c r="H270" s="1"/>
    </row>
    <row r="271" spans="1:8" ht="71.25" x14ac:dyDescent="0.2">
      <c r="A271" s="13" t="s">
        <v>528</v>
      </c>
      <c r="B271" s="14" t="s">
        <v>529</v>
      </c>
      <c r="C271" s="15" t="s">
        <v>525</v>
      </c>
      <c r="D271" s="16">
        <v>250</v>
      </c>
      <c r="E271" s="31"/>
      <c r="F271" s="16">
        <f t="shared" si="4"/>
        <v>0</v>
      </c>
      <c r="G271" s="1"/>
      <c r="H271" s="1"/>
    </row>
    <row r="272" spans="1:8" ht="42.75" x14ac:dyDescent="0.2">
      <c r="A272" s="13" t="s">
        <v>530</v>
      </c>
      <c r="B272" s="14" t="s">
        <v>531</v>
      </c>
      <c r="C272" s="15" t="s">
        <v>525</v>
      </c>
      <c r="D272" s="16">
        <v>20</v>
      </c>
      <c r="E272" s="31"/>
      <c r="F272" s="16">
        <f t="shared" si="4"/>
        <v>0</v>
      </c>
      <c r="G272" s="1"/>
      <c r="H272" s="1"/>
    </row>
    <row r="273" spans="1:8" ht="71.25" x14ac:dyDescent="0.2">
      <c r="A273" s="13" t="s">
        <v>532</v>
      </c>
      <c r="B273" s="14" t="s">
        <v>533</v>
      </c>
      <c r="C273" s="15" t="s">
        <v>98</v>
      </c>
      <c r="D273" s="16">
        <v>5</v>
      </c>
      <c r="E273" s="31"/>
      <c r="F273" s="16">
        <f t="shared" si="4"/>
        <v>0</v>
      </c>
      <c r="G273" s="1"/>
      <c r="H273" s="1"/>
    </row>
    <row r="274" spans="1:8" ht="85.5" x14ac:dyDescent="0.2">
      <c r="A274" s="13" t="s">
        <v>534</v>
      </c>
      <c r="B274" s="14" t="s">
        <v>535</v>
      </c>
      <c r="C274" s="15" t="s">
        <v>98</v>
      </c>
      <c r="D274" s="16">
        <v>18</v>
      </c>
      <c r="E274" s="31"/>
      <c r="F274" s="16">
        <f t="shared" si="4"/>
        <v>0</v>
      </c>
      <c r="G274" s="1"/>
      <c r="H274" s="1"/>
    </row>
    <row r="275" spans="1:8" ht="57" x14ac:dyDescent="0.2">
      <c r="A275" s="13" t="s">
        <v>536</v>
      </c>
      <c r="B275" s="14" t="s">
        <v>537</v>
      </c>
      <c r="C275" s="15" t="s">
        <v>98</v>
      </c>
      <c r="D275" s="16">
        <v>12</v>
      </c>
      <c r="E275" s="31"/>
      <c r="F275" s="16">
        <f t="shared" si="4"/>
        <v>0</v>
      </c>
      <c r="G275" s="1"/>
      <c r="H275" s="1"/>
    </row>
    <row r="276" spans="1:8" ht="42.75" x14ac:dyDescent="0.2">
      <c r="A276" s="13" t="s">
        <v>538</v>
      </c>
      <c r="B276" s="14" t="s">
        <v>539</v>
      </c>
      <c r="C276" s="15" t="s">
        <v>525</v>
      </c>
      <c r="D276" s="16">
        <v>550</v>
      </c>
      <c r="E276" s="31"/>
      <c r="F276" s="16">
        <f t="shared" si="4"/>
        <v>0</v>
      </c>
      <c r="G276" s="1"/>
      <c r="H276" s="1"/>
    </row>
    <row r="277" spans="1:8" ht="42.75" x14ac:dyDescent="0.2">
      <c r="A277" s="13" t="s">
        <v>540</v>
      </c>
      <c r="B277" s="14" t="s">
        <v>541</v>
      </c>
      <c r="C277" s="15" t="s">
        <v>525</v>
      </c>
      <c r="D277" s="16">
        <v>50</v>
      </c>
      <c r="E277" s="31"/>
      <c r="F277" s="16">
        <f t="shared" si="4"/>
        <v>0</v>
      </c>
      <c r="G277" s="1"/>
      <c r="H277" s="1"/>
    </row>
    <row r="278" spans="1:8" x14ac:dyDescent="0.2">
      <c r="A278" s="13" t="s">
        <v>542</v>
      </c>
      <c r="B278" s="14" t="s">
        <v>543</v>
      </c>
      <c r="C278" s="15"/>
      <c r="D278" s="16"/>
      <c r="E278" s="31"/>
      <c r="F278" s="16"/>
      <c r="G278" s="1"/>
      <c r="H278" s="1"/>
    </row>
    <row r="279" spans="1:8" ht="42.75" x14ac:dyDescent="0.2">
      <c r="A279" s="13" t="s">
        <v>544</v>
      </c>
      <c r="B279" s="14" t="s">
        <v>545</v>
      </c>
      <c r="C279" s="15" t="s">
        <v>15</v>
      </c>
      <c r="D279" s="16"/>
      <c r="E279" s="31"/>
      <c r="F279" s="16"/>
      <c r="G279" s="1"/>
      <c r="H279" s="1"/>
    </row>
    <row r="280" spans="1:8" ht="71.25" x14ac:dyDescent="0.2">
      <c r="A280" s="13" t="s">
        <v>546</v>
      </c>
      <c r="B280" s="14" t="s">
        <v>547</v>
      </c>
      <c r="C280" s="15" t="s">
        <v>98</v>
      </c>
      <c r="D280" s="16">
        <v>60</v>
      </c>
      <c r="E280" s="31"/>
      <c r="F280" s="16">
        <f t="shared" si="4"/>
        <v>0</v>
      </c>
      <c r="G280" s="1"/>
      <c r="H280" s="1"/>
    </row>
    <row r="281" spans="1:8" ht="57" x14ac:dyDescent="0.2">
      <c r="A281" s="13" t="s">
        <v>548</v>
      </c>
      <c r="B281" s="14" t="s">
        <v>549</v>
      </c>
      <c r="C281" s="15" t="s">
        <v>98</v>
      </c>
      <c r="D281" s="16">
        <v>30</v>
      </c>
      <c r="E281" s="31"/>
      <c r="F281" s="16">
        <f t="shared" si="4"/>
        <v>0</v>
      </c>
      <c r="G281" s="1"/>
      <c r="H281" s="1"/>
    </row>
    <row r="282" spans="1:8" ht="57" x14ac:dyDescent="0.2">
      <c r="A282" s="13" t="s">
        <v>550</v>
      </c>
      <c r="B282" s="14" t="s">
        <v>551</v>
      </c>
      <c r="C282" s="15" t="s">
        <v>98</v>
      </c>
      <c r="D282" s="16">
        <v>60</v>
      </c>
      <c r="E282" s="31"/>
      <c r="F282" s="16">
        <f t="shared" si="4"/>
        <v>0</v>
      </c>
      <c r="G282" s="1"/>
      <c r="H282" s="1"/>
    </row>
    <row r="283" spans="1:8" ht="57" x14ac:dyDescent="0.2">
      <c r="A283" s="13" t="s">
        <v>552</v>
      </c>
      <c r="B283" s="14" t="s">
        <v>553</v>
      </c>
      <c r="C283" s="15" t="s">
        <v>98</v>
      </c>
      <c r="D283" s="16">
        <v>68</v>
      </c>
      <c r="E283" s="31"/>
      <c r="F283" s="16">
        <f t="shared" si="4"/>
        <v>0</v>
      </c>
      <c r="G283" s="1"/>
      <c r="H283" s="1"/>
    </row>
    <row r="284" spans="1:8" ht="42.75" x14ac:dyDescent="0.2">
      <c r="A284" s="13" t="s">
        <v>554</v>
      </c>
      <c r="B284" s="14" t="s">
        <v>555</v>
      </c>
      <c r="C284" s="15" t="s">
        <v>98</v>
      </c>
      <c r="D284" s="16">
        <v>18</v>
      </c>
      <c r="E284" s="31"/>
      <c r="F284" s="16">
        <f t="shared" si="4"/>
        <v>0</v>
      </c>
      <c r="G284" s="1"/>
      <c r="H284" s="1"/>
    </row>
    <row r="285" spans="1:8" ht="85.5" x14ac:dyDescent="0.2">
      <c r="A285" s="13" t="s">
        <v>556</v>
      </c>
      <c r="B285" s="14" t="s">
        <v>557</v>
      </c>
      <c r="C285" s="15" t="s">
        <v>98</v>
      </c>
      <c r="D285" s="16">
        <v>26</v>
      </c>
      <c r="E285" s="31"/>
      <c r="F285" s="16">
        <f t="shared" si="4"/>
        <v>0</v>
      </c>
      <c r="G285" s="1"/>
      <c r="H285" s="1"/>
    </row>
    <row r="286" spans="1:8" ht="85.5" x14ac:dyDescent="0.2">
      <c r="A286" s="13" t="s">
        <v>558</v>
      </c>
      <c r="B286" s="14" t="s">
        <v>559</v>
      </c>
      <c r="C286" s="15" t="s">
        <v>98</v>
      </c>
      <c r="D286" s="16">
        <v>58</v>
      </c>
      <c r="E286" s="31"/>
      <c r="F286" s="16">
        <f t="shared" si="4"/>
        <v>0</v>
      </c>
      <c r="G286" s="1"/>
      <c r="H286" s="1"/>
    </row>
    <row r="287" spans="1:8" ht="42.75" x14ac:dyDescent="0.2">
      <c r="A287" s="13" t="s">
        <v>560</v>
      </c>
      <c r="B287" s="14" t="s">
        <v>561</v>
      </c>
      <c r="C287" s="15" t="s">
        <v>98</v>
      </c>
      <c r="D287" s="16">
        <v>30</v>
      </c>
      <c r="E287" s="31"/>
      <c r="F287" s="16">
        <f t="shared" si="4"/>
        <v>0</v>
      </c>
      <c r="G287" s="1"/>
      <c r="H287" s="1"/>
    </row>
    <row r="288" spans="1:8" ht="99.75" x14ac:dyDescent="0.2">
      <c r="A288" s="13" t="s">
        <v>562</v>
      </c>
      <c r="B288" s="14" t="s">
        <v>563</v>
      </c>
      <c r="C288" s="15" t="s">
        <v>40</v>
      </c>
      <c r="D288" s="16">
        <v>97</v>
      </c>
      <c r="E288" s="31"/>
      <c r="F288" s="16">
        <f t="shared" si="4"/>
        <v>0</v>
      </c>
      <c r="G288" s="1"/>
      <c r="H288" s="1"/>
    </row>
    <row r="289" spans="1:8" ht="28.5" x14ac:dyDescent="0.2">
      <c r="A289" s="13" t="s">
        <v>564</v>
      </c>
      <c r="B289" s="14" t="s">
        <v>565</v>
      </c>
      <c r="C289" s="15" t="s">
        <v>98</v>
      </c>
      <c r="D289" s="16">
        <v>5</v>
      </c>
      <c r="E289" s="31"/>
      <c r="F289" s="16">
        <f t="shared" si="4"/>
        <v>0</v>
      </c>
      <c r="G289" s="1"/>
      <c r="H289" s="1"/>
    </row>
    <row r="290" spans="1:8" ht="71.25" x14ac:dyDescent="0.2">
      <c r="A290" s="13" t="s">
        <v>566</v>
      </c>
      <c r="B290" s="14" t="s">
        <v>567</v>
      </c>
      <c r="C290" s="15" t="s">
        <v>98</v>
      </c>
      <c r="D290" s="16">
        <v>150</v>
      </c>
      <c r="E290" s="31"/>
      <c r="F290" s="16">
        <f t="shared" si="4"/>
        <v>0</v>
      </c>
      <c r="G290" s="1"/>
      <c r="H290" s="1"/>
    </row>
    <row r="291" spans="1:8" ht="114" x14ac:dyDescent="0.2">
      <c r="A291" s="13" t="s">
        <v>568</v>
      </c>
      <c r="B291" s="14" t="s">
        <v>569</v>
      </c>
      <c r="C291" s="15" t="s">
        <v>98</v>
      </c>
      <c r="D291" s="16">
        <v>218</v>
      </c>
      <c r="E291" s="31"/>
      <c r="F291" s="16">
        <f t="shared" si="4"/>
        <v>0</v>
      </c>
      <c r="G291" s="1"/>
      <c r="H291" s="1"/>
    </row>
    <row r="292" spans="1:8" ht="71.25" x14ac:dyDescent="0.2">
      <c r="A292" s="13" t="s">
        <v>570</v>
      </c>
      <c r="B292" s="14" t="s">
        <v>571</v>
      </c>
      <c r="C292" s="15" t="s">
        <v>98</v>
      </c>
      <c r="D292" s="16">
        <v>36</v>
      </c>
      <c r="E292" s="31"/>
      <c r="F292" s="16">
        <f t="shared" si="4"/>
        <v>0</v>
      </c>
      <c r="G292" s="1"/>
      <c r="H292" s="1"/>
    </row>
    <row r="293" spans="1:8" ht="71.25" x14ac:dyDescent="0.2">
      <c r="A293" s="13" t="s">
        <v>572</v>
      </c>
      <c r="B293" s="14" t="s">
        <v>573</v>
      </c>
      <c r="C293" s="15" t="s">
        <v>98</v>
      </c>
      <c r="D293" s="16">
        <v>40</v>
      </c>
      <c r="E293" s="31"/>
      <c r="F293" s="16">
        <f t="shared" si="4"/>
        <v>0</v>
      </c>
      <c r="G293" s="1"/>
      <c r="H293" s="1"/>
    </row>
    <row r="294" spans="1:8" ht="85.5" x14ac:dyDescent="0.2">
      <c r="A294" s="13" t="s">
        <v>574</v>
      </c>
      <c r="B294" s="14" t="s">
        <v>575</v>
      </c>
      <c r="C294" s="15" t="s">
        <v>40</v>
      </c>
      <c r="D294" s="16">
        <v>40</v>
      </c>
      <c r="E294" s="31"/>
      <c r="F294" s="16">
        <f t="shared" si="4"/>
        <v>0</v>
      </c>
      <c r="G294" s="1"/>
      <c r="H294" s="1"/>
    </row>
    <row r="295" spans="1:8" ht="71.25" x14ac:dyDescent="0.2">
      <c r="A295" s="13" t="s">
        <v>576</v>
      </c>
      <c r="B295" s="14" t="s">
        <v>577</v>
      </c>
      <c r="C295" s="15" t="s">
        <v>98</v>
      </c>
      <c r="D295" s="16">
        <v>250</v>
      </c>
      <c r="E295" s="31"/>
      <c r="F295" s="16">
        <f t="shared" si="4"/>
        <v>0</v>
      </c>
      <c r="G295" s="1"/>
      <c r="H295" s="1"/>
    </row>
    <row r="296" spans="1:8" x14ac:dyDescent="0.2">
      <c r="A296" s="13" t="s">
        <v>578</v>
      </c>
      <c r="B296" s="14" t="s">
        <v>579</v>
      </c>
      <c r="C296" s="15"/>
      <c r="D296" s="16"/>
      <c r="E296" s="31"/>
      <c r="F296" s="16"/>
      <c r="G296" s="1"/>
      <c r="H296" s="1"/>
    </row>
    <row r="297" spans="1:8" ht="42.75" x14ac:dyDescent="0.2">
      <c r="A297" s="13" t="s">
        <v>580</v>
      </c>
      <c r="B297" s="14" t="s">
        <v>581</v>
      </c>
      <c r="C297" s="15" t="s">
        <v>230</v>
      </c>
      <c r="D297" s="16">
        <v>1</v>
      </c>
      <c r="E297" s="31"/>
      <c r="F297" s="16">
        <f t="shared" si="4"/>
        <v>0</v>
      </c>
      <c r="G297" s="1"/>
      <c r="H297" s="1"/>
    </row>
    <row r="298" spans="1:8" ht="42.75" x14ac:dyDescent="0.2">
      <c r="A298" s="13" t="s">
        <v>582</v>
      </c>
      <c r="B298" s="14" t="s">
        <v>583</v>
      </c>
      <c r="C298" s="15" t="s">
        <v>230</v>
      </c>
      <c r="D298" s="16">
        <v>1</v>
      </c>
      <c r="E298" s="31"/>
      <c r="F298" s="16">
        <f t="shared" si="4"/>
        <v>0</v>
      </c>
      <c r="G298" s="1"/>
      <c r="H298" s="1"/>
    </row>
    <row r="299" spans="1:8" x14ac:dyDescent="0.2">
      <c r="A299" s="13" t="s">
        <v>584</v>
      </c>
      <c r="B299" s="14" t="s">
        <v>585</v>
      </c>
      <c r="C299" s="15" t="s">
        <v>98</v>
      </c>
      <c r="D299" s="16">
        <v>2</v>
      </c>
      <c r="E299" s="31"/>
      <c r="F299" s="16">
        <f t="shared" si="4"/>
        <v>0</v>
      </c>
      <c r="G299" s="1"/>
      <c r="H299" s="1"/>
    </row>
    <row r="300" spans="1:8" x14ac:dyDescent="0.2">
      <c r="A300" s="13" t="s">
        <v>586</v>
      </c>
      <c r="B300" s="14" t="s">
        <v>587</v>
      </c>
      <c r="C300" s="15" t="s">
        <v>98</v>
      </c>
      <c r="D300" s="16">
        <v>2</v>
      </c>
      <c r="E300" s="31"/>
      <c r="F300" s="16">
        <f t="shared" si="4"/>
        <v>0</v>
      </c>
      <c r="G300" s="1"/>
      <c r="H300" s="1"/>
    </row>
    <row r="301" spans="1:8" x14ac:dyDescent="0.2">
      <c r="A301" s="13" t="s">
        <v>588</v>
      </c>
      <c r="B301" s="14" t="s">
        <v>589</v>
      </c>
      <c r="C301" s="15" t="s">
        <v>230</v>
      </c>
      <c r="D301" s="16">
        <v>2</v>
      </c>
      <c r="E301" s="31"/>
      <c r="F301" s="16">
        <f t="shared" si="4"/>
        <v>0</v>
      </c>
      <c r="G301" s="1"/>
      <c r="H301" s="1"/>
    </row>
    <row r="302" spans="1:8" x14ac:dyDescent="0.2">
      <c r="A302" s="13" t="s">
        <v>590</v>
      </c>
      <c r="B302" s="14" t="s">
        <v>591</v>
      </c>
      <c r="C302" s="15" t="s">
        <v>98</v>
      </c>
      <c r="D302" s="16">
        <v>40</v>
      </c>
      <c r="E302" s="31"/>
      <c r="F302" s="16">
        <f t="shared" si="4"/>
        <v>0</v>
      </c>
      <c r="G302" s="1"/>
      <c r="H302" s="1"/>
    </row>
    <row r="303" spans="1:8" x14ac:dyDescent="0.2">
      <c r="A303" s="13" t="s">
        <v>592</v>
      </c>
      <c r="B303" s="14" t="s">
        <v>593</v>
      </c>
      <c r="C303" s="15" t="s">
        <v>98</v>
      </c>
      <c r="D303" s="16">
        <v>2</v>
      </c>
      <c r="E303" s="31"/>
      <c r="F303" s="16">
        <f t="shared" si="4"/>
        <v>0</v>
      </c>
      <c r="G303" s="1"/>
      <c r="H303" s="1"/>
    </row>
    <row r="304" spans="1:8" ht="28.5" x14ac:dyDescent="0.2">
      <c r="A304" s="13" t="s">
        <v>594</v>
      </c>
      <c r="B304" s="14" t="s">
        <v>595</v>
      </c>
      <c r="C304" s="15" t="s">
        <v>98</v>
      </c>
      <c r="D304" s="16">
        <v>2</v>
      </c>
      <c r="E304" s="31"/>
      <c r="F304" s="16">
        <f t="shared" si="4"/>
        <v>0</v>
      </c>
      <c r="G304" s="1"/>
      <c r="H304" s="1"/>
    </row>
    <row r="305" spans="1:8" x14ac:dyDescent="0.2">
      <c r="A305" s="13" t="s">
        <v>596</v>
      </c>
      <c r="B305" s="14" t="s">
        <v>597</v>
      </c>
      <c r="C305" s="15" t="s">
        <v>98</v>
      </c>
      <c r="D305" s="16">
        <v>4</v>
      </c>
      <c r="E305" s="31"/>
      <c r="F305" s="16">
        <f t="shared" si="4"/>
        <v>0</v>
      </c>
      <c r="G305" s="1"/>
      <c r="H305" s="1"/>
    </row>
    <row r="306" spans="1:8" x14ac:dyDescent="0.2">
      <c r="A306" s="13" t="s">
        <v>598</v>
      </c>
      <c r="B306" s="14" t="s">
        <v>599</v>
      </c>
      <c r="C306" s="15" t="s">
        <v>98</v>
      </c>
      <c r="D306" s="16">
        <v>6</v>
      </c>
      <c r="E306" s="31"/>
      <c r="F306" s="16">
        <f t="shared" si="4"/>
        <v>0</v>
      </c>
      <c r="G306" s="1"/>
      <c r="H306" s="1"/>
    </row>
    <row r="307" spans="1:8" ht="28.5" x14ac:dyDescent="0.2">
      <c r="A307" s="13" t="s">
        <v>600</v>
      </c>
      <c r="B307" s="14" t="s">
        <v>601</v>
      </c>
      <c r="C307" s="15" t="s">
        <v>230</v>
      </c>
      <c r="D307" s="16">
        <v>2</v>
      </c>
      <c r="E307" s="31"/>
      <c r="F307" s="16">
        <f t="shared" si="4"/>
        <v>0</v>
      </c>
      <c r="G307" s="1"/>
      <c r="H307" s="1"/>
    </row>
    <row r="308" spans="1:8" x14ac:dyDescent="0.2">
      <c r="A308" s="13" t="s">
        <v>602</v>
      </c>
      <c r="B308" s="14" t="s">
        <v>603</v>
      </c>
      <c r="C308" s="15"/>
      <c r="D308" s="16"/>
      <c r="E308" s="31"/>
      <c r="F308" s="16"/>
      <c r="G308" s="1"/>
      <c r="H308" s="1"/>
    </row>
    <row r="309" spans="1:8" ht="114" x14ac:dyDescent="0.2">
      <c r="A309" s="13" t="s">
        <v>604</v>
      </c>
      <c r="B309" s="14" t="s">
        <v>605</v>
      </c>
      <c r="C309" s="15" t="s">
        <v>230</v>
      </c>
      <c r="D309" s="16">
        <v>1</v>
      </c>
      <c r="E309" s="31"/>
      <c r="F309" s="16">
        <f t="shared" si="4"/>
        <v>0</v>
      </c>
      <c r="G309" s="1"/>
      <c r="H309" s="1"/>
    </row>
    <row r="310" spans="1:8" ht="42.75" x14ac:dyDescent="0.2">
      <c r="A310" s="13" t="s">
        <v>606</v>
      </c>
      <c r="B310" s="14" t="s">
        <v>607</v>
      </c>
      <c r="C310" s="15" t="s">
        <v>230</v>
      </c>
      <c r="D310" s="16">
        <v>6</v>
      </c>
      <c r="E310" s="31"/>
      <c r="F310" s="16">
        <f t="shared" si="4"/>
        <v>0</v>
      </c>
      <c r="G310" s="1"/>
      <c r="H310" s="1"/>
    </row>
    <row r="311" spans="1:8" x14ac:dyDescent="0.2">
      <c r="A311" s="13" t="s">
        <v>608</v>
      </c>
      <c r="B311" s="14" t="s">
        <v>609</v>
      </c>
      <c r="C311" s="15" t="s">
        <v>230</v>
      </c>
      <c r="D311" s="16">
        <v>6</v>
      </c>
      <c r="E311" s="31"/>
      <c r="F311" s="16">
        <f t="shared" si="4"/>
        <v>0</v>
      </c>
      <c r="G311" s="1"/>
      <c r="H311" s="1"/>
    </row>
    <row r="312" spans="1:8" ht="28.5" x14ac:dyDescent="0.2">
      <c r="A312" s="13" t="s">
        <v>610</v>
      </c>
      <c r="B312" s="14" t="s">
        <v>611</v>
      </c>
      <c r="C312" s="15" t="s">
        <v>230</v>
      </c>
      <c r="D312" s="16">
        <v>6</v>
      </c>
      <c r="E312" s="31"/>
      <c r="F312" s="16">
        <f t="shared" si="4"/>
        <v>0</v>
      </c>
      <c r="G312" s="1"/>
      <c r="H312" s="1"/>
    </row>
    <row r="313" spans="1:8" x14ac:dyDescent="0.2">
      <c r="A313" s="13" t="s">
        <v>612</v>
      </c>
      <c r="B313" s="14" t="s">
        <v>613</v>
      </c>
      <c r="C313" s="15" t="s">
        <v>98</v>
      </c>
      <c r="D313" s="16">
        <v>48</v>
      </c>
      <c r="E313" s="31"/>
      <c r="F313" s="16">
        <f t="shared" si="4"/>
        <v>0</v>
      </c>
      <c r="G313" s="1"/>
      <c r="H313" s="1"/>
    </row>
    <row r="314" spans="1:8" x14ac:dyDescent="0.2">
      <c r="A314" s="13" t="s">
        <v>614</v>
      </c>
      <c r="B314" s="14" t="s">
        <v>615</v>
      </c>
      <c r="C314" s="15" t="s">
        <v>98</v>
      </c>
      <c r="D314" s="16">
        <v>1</v>
      </c>
      <c r="E314" s="31"/>
      <c r="F314" s="16">
        <f t="shared" si="4"/>
        <v>0</v>
      </c>
      <c r="G314" s="1"/>
      <c r="H314" s="1"/>
    </row>
    <row r="315" spans="1:8" x14ac:dyDescent="0.2">
      <c r="A315" s="13" t="s">
        <v>616</v>
      </c>
      <c r="B315" s="14" t="s">
        <v>617</v>
      </c>
      <c r="C315" s="15"/>
      <c r="D315" s="16"/>
      <c r="E315" s="31"/>
      <c r="F315" s="16"/>
      <c r="G315" s="1"/>
      <c r="H315" s="1"/>
    </row>
    <row r="316" spans="1:8" ht="71.25" x14ac:dyDescent="0.2">
      <c r="A316" s="13" t="s">
        <v>618</v>
      </c>
      <c r="B316" s="14" t="s">
        <v>619</v>
      </c>
      <c r="C316" s="15" t="s">
        <v>525</v>
      </c>
      <c r="D316" s="16">
        <v>1150</v>
      </c>
      <c r="E316" s="31"/>
      <c r="F316" s="16">
        <f t="shared" si="4"/>
        <v>0</v>
      </c>
      <c r="G316" s="1"/>
      <c r="H316" s="1"/>
    </row>
    <row r="317" spans="1:8" x14ac:dyDescent="0.2">
      <c r="A317" s="13" t="s">
        <v>620</v>
      </c>
      <c r="B317" s="14" t="s">
        <v>621</v>
      </c>
      <c r="C317" s="15" t="s">
        <v>525</v>
      </c>
      <c r="D317" s="16">
        <v>1100</v>
      </c>
      <c r="E317" s="31"/>
      <c r="F317" s="16">
        <f t="shared" si="4"/>
        <v>0</v>
      </c>
      <c r="G317" s="1"/>
      <c r="H317" s="1"/>
    </row>
    <row r="318" spans="1:8" ht="85.5" x14ac:dyDescent="0.2">
      <c r="A318" s="13" t="s">
        <v>622</v>
      </c>
      <c r="B318" s="14" t="s">
        <v>623</v>
      </c>
      <c r="C318" s="15" t="s">
        <v>525</v>
      </c>
      <c r="D318" s="16">
        <v>100</v>
      </c>
      <c r="E318" s="31"/>
      <c r="F318" s="16">
        <f t="shared" si="4"/>
        <v>0</v>
      </c>
      <c r="G318" s="1"/>
      <c r="H318" s="1"/>
    </row>
    <row r="319" spans="1:8" x14ac:dyDescent="0.2">
      <c r="A319" s="13" t="s">
        <v>624</v>
      </c>
      <c r="B319" s="14" t="s">
        <v>625</v>
      </c>
      <c r="C319" s="15" t="s">
        <v>525</v>
      </c>
      <c r="D319" s="16">
        <v>100</v>
      </c>
      <c r="E319" s="31"/>
      <c r="F319" s="16">
        <f t="shared" si="4"/>
        <v>0</v>
      </c>
      <c r="G319" s="1"/>
      <c r="H319" s="1"/>
    </row>
    <row r="320" spans="1:8" x14ac:dyDescent="0.2">
      <c r="A320" s="13" t="s">
        <v>626</v>
      </c>
      <c r="B320" s="14" t="s">
        <v>627</v>
      </c>
      <c r="C320" s="15"/>
      <c r="D320" s="16"/>
      <c r="E320" s="31"/>
      <c r="F320" s="16"/>
      <c r="G320" s="1"/>
      <c r="H320" s="1"/>
    </row>
    <row r="321" spans="1:8" ht="71.25" x14ac:dyDescent="0.2">
      <c r="A321" s="13" t="s">
        <v>628</v>
      </c>
      <c r="B321" s="14" t="s">
        <v>629</v>
      </c>
      <c r="C321" s="15" t="s">
        <v>525</v>
      </c>
      <c r="D321" s="16">
        <v>340</v>
      </c>
      <c r="E321" s="31"/>
      <c r="F321" s="16">
        <f t="shared" si="4"/>
        <v>0</v>
      </c>
      <c r="G321" s="1"/>
      <c r="H321" s="1"/>
    </row>
    <row r="322" spans="1:8" ht="28.5" x14ac:dyDescent="0.2">
      <c r="A322" s="13" t="s">
        <v>630</v>
      </c>
      <c r="B322" s="14" t="s">
        <v>631</v>
      </c>
      <c r="C322" s="15" t="s">
        <v>525</v>
      </c>
      <c r="D322" s="16">
        <v>80</v>
      </c>
      <c r="E322" s="31"/>
      <c r="F322" s="16">
        <f t="shared" si="4"/>
        <v>0</v>
      </c>
      <c r="G322" s="1"/>
      <c r="H322" s="1"/>
    </row>
    <row r="323" spans="1:8" x14ac:dyDescent="0.2">
      <c r="A323" s="13" t="s">
        <v>632</v>
      </c>
      <c r="B323" s="14" t="s">
        <v>633</v>
      </c>
      <c r="C323" s="15" t="s">
        <v>525</v>
      </c>
      <c r="D323" s="16">
        <v>80</v>
      </c>
      <c r="E323" s="31"/>
      <c r="F323" s="16">
        <f t="shared" si="4"/>
        <v>0</v>
      </c>
      <c r="G323" s="1"/>
      <c r="H323" s="1"/>
    </row>
    <row r="324" spans="1:8" x14ac:dyDescent="0.2">
      <c r="A324" s="13" t="s">
        <v>634</v>
      </c>
      <c r="B324" s="14" t="s">
        <v>635</v>
      </c>
      <c r="C324" s="15" t="s">
        <v>525</v>
      </c>
      <c r="D324" s="16">
        <v>340</v>
      </c>
      <c r="E324" s="31"/>
      <c r="F324" s="16">
        <f t="shared" si="4"/>
        <v>0</v>
      </c>
      <c r="G324" s="1"/>
      <c r="H324" s="1"/>
    </row>
    <row r="325" spans="1:8" x14ac:dyDescent="0.2">
      <c r="A325" s="13" t="s">
        <v>636</v>
      </c>
      <c r="B325" s="14" t="s">
        <v>637</v>
      </c>
      <c r="C325" s="15" t="s">
        <v>525</v>
      </c>
      <c r="D325" s="16">
        <v>36</v>
      </c>
      <c r="E325" s="31"/>
      <c r="F325" s="16">
        <f t="shared" si="4"/>
        <v>0</v>
      </c>
      <c r="G325" s="1"/>
      <c r="H325" s="1"/>
    </row>
    <row r="326" spans="1:8" ht="71.25" x14ac:dyDescent="0.2">
      <c r="A326" s="13" t="s">
        <v>638</v>
      </c>
      <c r="B326" s="14" t="s">
        <v>639</v>
      </c>
      <c r="C326" s="15" t="s">
        <v>98</v>
      </c>
      <c r="D326" s="16">
        <v>23</v>
      </c>
      <c r="E326" s="31"/>
      <c r="F326" s="16">
        <f t="shared" si="4"/>
        <v>0</v>
      </c>
      <c r="G326" s="1"/>
      <c r="H326" s="1"/>
    </row>
    <row r="327" spans="1:8" ht="71.25" x14ac:dyDescent="0.2">
      <c r="A327" s="13" t="s">
        <v>640</v>
      </c>
      <c r="B327" s="14" t="s">
        <v>641</v>
      </c>
      <c r="C327" s="15" t="s">
        <v>98</v>
      </c>
      <c r="D327" s="16">
        <v>32</v>
      </c>
      <c r="E327" s="31"/>
      <c r="F327" s="16">
        <f t="shared" si="4"/>
        <v>0</v>
      </c>
      <c r="G327" s="1"/>
      <c r="H327" s="1"/>
    </row>
    <row r="328" spans="1:8" ht="71.25" x14ac:dyDescent="0.2">
      <c r="A328" s="13" t="s">
        <v>642</v>
      </c>
      <c r="B328" s="14" t="s">
        <v>643</v>
      </c>
      <c r="C328" s="15" t="s">
        <v>98</v>
      </c>
      <c r="D328" s="16">
        <v>12</v>
      </c>
      <c r="E328" s="31"/>
      <c r="F328" s="16">
        <f t="shared" si="4"/>
        <v>0</v>
      </c>
      <c r="G328" s="1"/>
      <c r="H328" s="1"/>
    </row>
    <row r="329" spans="1:8" x14ac:dyDescent="0.2">
      <c r="A329" s="13" t="s">
        <v>644</v>
      </c>
      <c r="B329" s="14" t="s">
        <v>645</v>
      </c>
      <c r="C329" s="15"/>
      <c r="D329" s="16"/>
      <c r="E329" s="31"/>
      <c r="F329" s="16"/>
      <c r="G329" s="1"/>
      <c r="H329" s="1"/>
    </row>
    <row r="330" spans="1:8" ht="85.5" x14ac:dyDescent="0.2">
      <c r="A330" s="13" t="s">
        <v>646</v>
      </c>
      <c r="B330" s="14" t="s">
        <v>647</v>
      </c>
      <c r="C330" s="15" t="s">
        <v>525</v>
      </c>
      <c r="D330" s="16">
        <v>2</v>
      </c>
      <c r="E330" s="31"/>
      <c r="F330" s="16">
        <f t="shared" ref="F330:F392" si="5">D330*E330</f>
        <v>0</v>
      </c>
      <c r="G330" s="1"/>
      <c r="H330" s="1"/>
    </row>
    <row r="331" spans="1:8" ht="42.75" x14ac:dyDescent="0.2">
      <c r="A331" s="13" t="s">
        <v>648</v>
      </c>
      <c r="B331" s="14" t="s">
        <v>649</v>
      </c>
      <c r="C331" s="15" t="s">
        <v>525</v>
      </c>
      <c r="D331" s="16">
        <v>80</v>
      </c>
      <c r="E331" s="31"/>
      <c r="F331" s="16">
        <f t="shared" si="5"/>
        <v>0</v>
      </c>
      <c r="G331" s="1"/>
      <c r="H331" s="1"/>
    </row>
    <row r="332" spans="1:8" ht="42.75" x14ac:dyDescent="0.2">
      <c r="A332" s="13" t="s">
        <v>650</v>
      </c>
      <c r="B332" s="14" t="s">
        <v>651</v>
      </c>
      <c r="C332" s="15" t="s">
        <v>525</v>
      </c>
      <c r="D332" s="16">
        <v>18</v>
      </c>
      <c r="E332" s="31"/>
      <c r="F332" s="16">
        <f t="shared" si="5"/>
        <v>0</v>
      </c>
      <c r="G332" s="1"/>
      <c r="H332" s="1"/>
    </row>
    <row r="333" spans="1:8" x14ac:dyDescent="0.2">
      <c r="A333" s="13" t="s">
        <v>652</v>
      </c>
      <c r="B333" s="14" t="s">
        <v>653</v>
      </c>
      <c r="C333" s="15" t="s">
        <v>525</v>
      </c>
      <c r="D333" s="16">
        <v>18</v>
      </c>
      <c r="E333" s="31"/>
      <c r="F333" s="16">
        <f t="shared" si="5"/>
        <v>0</v>
      </c>
      <c r="G333" s="1"/>
      <c r="H333" s="1"/>
    </row>
    <row r="334" spans="1:8" ht="28.5" x14ac:dyDescent="0.2">
      <c r="A334" s="13" t="s">
        <v>654</v>
      </c>
      <c r="B334" s="14" t="s">
        <v>655</v>
      </c>
      <c r="C334" s="15" t="s">
        <v>98</v>
      </c>
      <c r="D334" s="16">
        <v>105</v>
      </c>
      <c r="E334" s="31"/>
      <c r="F334" s="16">
        <f t="shared" si="5"/>
        <v>0</v>
      </c>
      <c r="G334" s="1"/>
      <c r="H334" s="1"/>
    </row>
    <row r="335" spans="1:8" ht="28.5" x14ac:dyDescent="0.2">
      <c r="A335" s="13" t="s">
        <v>656</v>
      </c>
      <c r="B335" s="14" t="s">
        <v>657</v>
      </c>
      <c r="C335" s="15" t="s">
        <v>525</v>
      </c>
      <c r="D335" s="16">
        <v>30</v>
      </c>
      <c r="E335" s="31"/>
      <c r="F335" s="16">
        <f t="shared" si="5"/>
        <v>0</v>
      </c>
      <c r="G335" s="1"/>
      <c r="H335" s="1"/>
    </row>
    <row r="336" spans="1:8" ht="28.5" x14ac:dyDescent="0.2">
      <c r="A336" s="13" t="s">
        <v>658</v>
      </c>
      <c r="B336" s="14" t="s">
        <v>659</v>
      </c>
      <c r="C336" s="15" t="s">
        <v>525</v>
      </c>
      <c r="D336" s="16">
        <v>6</v>
      </c>
      <c r="E336" s="31"/>
      <c r="F336" s="16">
        <f t="shared" si="5"/>
        <v>0</v>
      </c>
      <c r="G336" s="1"/>
      <c r="H336" s="1"/>
    </row>
    <row r="337" spans="1:8" ht="28.5" x14ac:dyDescent="0.2">
      <c r="A337" s="13" t="s">
        <v>660</v>
      </c>
      <c r="B337" s="14" t="s">
        <v>661</v>
      </c>
      <c r="C337" s="15" t="s">
        <v>525</v>
      </c>
      <c r="D337" s="16">
        <v>1</v>
      </c>
      <c r="E337" s="31"/>
      <c r="F337" s="16">
        <f t="shared" si="5"/>
        <v>0</v>
      </c>
      <c r="G337" s="1"/>
      <c r="H337" s="1"/>
    </row>
    <row r="338" spans="1:8" ht="28.5" x14ac:dyDescent="0.2">
      <c r="A338" s="13" t="s">
        <v>662</v>
      </c>
      <c r="B338" s="14" t="s">
        <v>663</v>
      </c>
      <c r="C338" s="15" t="s">
        <v>525</v>
      </c>
      <c r="D338" s="16">
        <v>3</v>
      </c>
      <c r="E338" s="31"/>
      <c r="F338" s="16">
        <f t="shared" si="5"/>
        <v>0</v>
      </c>
      <c r="G338" s="1"/>
      <c r="H338" s="1"/>
    </row>
    <row r="339" spans="1:8" ht="57" x14ac:dyDescent="0.2">
      <c r="A339" s="13" t="s">
        <v>664</v>
      </c>
      <c r="B339" s="14" t="s">
        <v>665</v>
      </c>
      <c r="C339" s="15" t="s">
        <v>525</v>
      </c>
      <c r="D339" s="16">
        <v>14</v>
      </c>
      <c r="E339" s="31"/>
      <c r="F339" s="16">
        <f t="shared" si="5"/>
        <v>0</v>
      </c>
      <c r="G339" s="1"/>
      <c r="H339" s="1"/>
    </row>
    <row r="340" spans="1:8" ht="42.75" x14ac:dyDescent="0.2">
      <c r="A340" s="13" t="s">
        <v>666</v>
      </c>
      <c r="B340" s="14" t="s">
        <v>541</v>
      </c>
      <c r="C340" s="15" t="s">
        <v>525</v>
      </c>
      <c r="D340" s="16">
        <v>20</v>
      </c>
      <c r="E340" s="31"/>
      <c r="F340" s="16">
        <f t="shared" si="5"/>
        <v>0</v>
      </c>
      <c r="G340" s="1"/>
      <c r="H340" s="1"/>
    </row>
    <row r="341" spans="1:8" ht="42.75" x14ac:dyDescent="0.2">
      <c r="A341" s="13" t="s">
        <v>667</v>
      </c>
      <c r="B341" s="14" t="s">
        <v>541</v>
      </c>
      <c r="C341" s="15" t="s">
        <v>525</v>
      </c>
      <c r="D341" s="16">
        <v>42</v>
      </c>
      <c r="E341" s="31"/>
      <c r="F341" s="16">
        <f t="shared" si="5"/>
        <v>0</v>
      </c>
      <c r="G341" s="1"/>
      <c r="H341" s="1"/>
    </row>
    <row r="342" spans="1:8" ht="57" x14ac:dyDescent="0.2">
      <c r="A342" s="13" t="s">
        <v>668</v>
      </c>
      <c r="B342" s="14" t="s">
        <v>669</v>
      </c>
      <c r="C342" s="15" t="s">
        <v>525</v>
      </c>
      <c r="D342" s="16">
        <v>540</v>
      </c>
      <c r="E342" s="31"/>
      <c r="F342" s="16">
        <f t="shared" si="5"/>
        <v>0</v>
      </c>
      <c r="G342" s="1"/>
      <c r="H342" s="1"/>
    </row>
    <row r="343" spans="1:8" ht="42.75" x14ac:dyDescent="0.2">
      <c r="A343" s="13" t="s">
        <v>670</v>
      </c>
      <c r="B343" s="14" t="s">
        <v>671</v>
      </c>
      <c r="C343" s="15" t="s">
        <v>525</v>
      </c>
      <c r="D343" s="16">
        <v>90</v>
      </c>
      <c r="E343" s="31"/>
      <c r="F343" s="16">
        <f t="shared" si="5"/>
        <v>0</v>
      </c>
      <c r="G343" s="1"/>
      <c r="H343" s="1"/>
    </row>
    <row r="344" spans="1:8" ht="28.5" x14ac:dyDescent="0.2">
      <c r="A344" s="13" t="s">
        <v>672</v>
      </c>
      <c r="B344" s="14" t="s">
        <v>673</v>
      </c>
      <c r="C344" s="15" t="s">
        <v>525</v>
      </c>
      <c r="D344" s="16">
        <v>40</v>
      </c>
      <c r="E344" s="31"/>
      <c r="F344" s="16">
        <f t="shared" si="5"/>
        <v>0</v>
      </c>
      <c r="G344" s="1"/>
      <c r="H344" s="1"/>
    </row>
    <row r="345" spans="1:8" ht="28.5" x14ac:dyDescent="0.2">
      <c r="A345" s="13" t="s">
        <v>674</v>
      </c>
      <c r="B345" s="14" t="s">
        <v>675</v>
      </c>
      <c r="C345" s="15" t="s">
        <v>525</v>
      </c>
      <c r="D345" s="16">
        <v>240</v>
      </c>
      <c r="E345" s="31"/>
      <c r="F345" s="16">
        <f t="shared" si="5"/>
        <v>0</v>
      </c>
      <c r="G345" s="1"/>
      <c r="H345" s="1"/>
    </row>
    <row r="346" spans="1:8" ht="28.5" x14ac:dyDescent="0.2">
      <c r="A346" s="13" t="s">
        <v>676</v>
      </c>
      <c r="B346" s="14" t="s">
        <v>677</v>
      </c>
      <c r="C346" s="15" t="s">
        <v>525</v>
      </c>
      <c r="D346" s="16">
        <v>48</v>
      </c>
      <c r="E346" s="31"/>
      <c r="F346" s="16">
        <f t="shared" si="5"/>
        <v>0</v>
      </c>
      <c r="G346" s="1"/>
      <c r="H346" s="1"/>
    </row>
    <row r="347" spans="1:8" x14ac:dyDescent="0.2">
      <c r="A347" s="13" t="s">
        <v>678</v>
      </c>
      <c r="B347" s="14" t="s">
        <v>679</v>
      </c>
      <c r="C347" s="15"/>
      <c r="D347" s="16"/>
      <c r="E347" s="31"/>
      <c r="F347" s="16"/>
      <c r="G347" s="1"/>
      <c r="H347" s="1"/>
    </row>
    <row r="348" spans="1:8" ht="28.5" x14ac:dyDescent="0.2">
      <c r="A348" s="13" t="s">
        <v>680</v>
      </c>
      <c r="B348" s="14" t="s">
        <v>681</v>
      </c>
      <c r="C348" s="15" t="s">
        <v>40</v>
      </c>
      <c r="D348" s="16">
        <v>50</v>
      </c>
      <c r="E348" s="31"/>
      <c r="F348" s="16">
        <f t="shared" si="5"/>
        <v>0</v>
      </c>
      <c r="G348" s="1"/>
      <c r="H348" s="1"/>
    </row>
    <row r="349" spans="1:8" ht="28.5" x14ac:dyDescent="0.2">
      <c r="A349" s="13" t="s">
        <v>682</v>
      </c>
      <c r="B349" s="14" t="s">
        <v>683</v>
      </c>
      <c r="C349" s="15" t="s">
        <v>40</v>
      </c>
      <c r="D349" s="16">
        <v>100</v>
      </c>
      <c r="E349" s="31"/>
      <c r="F349" s="16">
        <f t="shared" si="5"/>
        <v>0</v>
      </c>
      <c r="G349" s="1"/>
      <c r="H349" s="1"/>
    </row>
    <row r="350" spans="1:8" ht="28.5" x14ac:dyDescent="0.2">
      <c r="A350" s="13" t="s">
        <v>684</v>
      </c>
      <c r="B350" s="14" t="s">
        <v>685</v>
      </c>
      <c r="C350" s="15" t="s">
        <v>40</v>
      </c>
      <c r="D350" s="16">
        <v>100</v>
      </c>
      <c r="E350" s="31"/>
      <c r="F350" s="16">
        <f t="shared" si="5"/>
        <v>0</v>
      </c>
      <c r="G350" s="1"/>
      <c r="H350" s="1"/>
    </row>
    <row r="351" spans="1:8" ht="28.5" x14ac:dyDescent="0.2">
      <c r="A351" s="13" t="s">
        <v>686</v>
      </c>
      <c r="B351" s="14" t="s">
        <v>687</v>
      </c>
      <c r="C351" s="15" t="s">
        <v>40</v>
      </c>
      <c r="D351" s="16">
        <v>200</v>
      </c>
      <c r="E351" s="31"/>
      <c r="F351" s="16">
        <f t="shared" si="5"/>
        <v>0</v>
      </c>
      <c r="G351" s="1"/>
      <c r="H351" s="1"/>
    </row>
    <row r="352" spans="1:8" ht="28.5" x14ac:dyDescent="0.2">
      <c r="A352" s="13" t="s">
        <v>688</v>
      </c>
      <c r="B352" s="14" t="s">
        <v>689</v>
      </c>
      <c r="C352" s="15" t="s">
        <v>40</v>
      </c>
      <c r="D352" s="16">
        <v>2000</v>
      </c>
      <c r="E352" s="31"/>
      <c r="F352" s="16">
        <f t="shared" si="5"/>
        <v>0</v>
      </c>
      <c r="G352" s="1"/>
      <c r="H352" s="1"/>
    </row>
    <row r="353" spans="1:8" ht="28.5" x14ac:dyDescent="0.2">
      <c r="A353" s="13" t="s">
        <v>690</v>
      </c>
      <c r="B353" s="14" t="s">
        <v>691</v>
      </c>
      <c r="C353" s="15" t="s">
        <v>40</v>
      </c>
      <c r="D353" s="16">
        <v>300</v>
      </c>
      <c r="E353" s="31"/>
      <c r="F353" s="16">
        <f t="shared" si="5"/>
        <v>0</v>
      </c>
      <c r="G353" s="1"/>
      <c r="H353" s="1"/>
    </row>
    <row r="354" spans="1:8" ht="28.5" x14ac:dyDescent="0.2">
      <c r="A354" s="13" t="s">
        <v>692</v>
      </c>
      <c r="B354" s="14" t="s">
        <v>693</v>
      </c>
      <c r="C354" s="15" t="s">
        <v>40</v>
      </c>
      <c r="D354" s="16">
        <v>500</v>
      </c>
      <c r="E354" s="31"/>
      <c r="F354" s="16">
        <f t="shared" si="5"/>
        <v>0</v>
      </c>
      <c r="G354" s="1"/>
      <c r="H354" s="1"/>
    </row>
    <row r="355" spans="1:8" ht="28.5" x14ac:dyDescent="0.2">
      <c r="A355" s="13" t="s">
        <v>694</v>
      </c>
      <c r="B355" s="14" t="s">
        <v>695</v>
      </c>
      <c r="C355" s="15" t="s">
        <v>40</v>
      </c>
      <c r="D355" s="16">
        <v>100</v>
      </c>
      <c r="E355" s="31"/>
      <c r="F355" s="16">
        <f t="shared" si="5"/>
        <v>0</v>
      </c>
      <c r="G355" s="1"/>
      <c r="H355" s="1"/>
    </row>
    <row r="356" spans="1:8" ht="28.5" x14ac:dyDescent="0.2">
      <c r="A356" s="13" t="s">
        <v>696</v>
      </c>
      <c r="B356" s="14" t="s">
        <v>697</v>
      </c>
      <c r="C356" s="15" t="s">
        <v>40</v>
      </c>
      <c r="D356" s="16">
        <v>100</v>
      </c>
      <c r="E356" s="31"/>
      <c r="F356" s="16">
        <f t="shared" si="5"/>
        <v>0</v>
      </c>
      <c r="G356" s="1"/>
      <c r="H356" s="1"/>
    </row>
    <row r="357" spans="1:8" ht="28.5" x14ac:dyDescent="0.2">
      <c r="A357" s="13" t="s">
        <v>698</v>
      </c>
      <c r="B357" s="14" t="s">
        <v>699</v>
      </c>
      <c r="C357" s="15" t="s">
        <v>40</v>
      </c>
      <c r="D357" s="16">
        <v>50</v>
      </c>
      <c r="E357" s="31"/>
      <c r="F357" s="16">
        <f t="shared" si="5"/>
        <v>0</v>
      </c>
      <c r="G357" s="1"/>
      <c r="H357" s="1"/>
    </row>
    <row r="358" spans="1:8" ht="42.75" x14ac:dyDescent="0.2">
      <c r="A358" s="13" t="s">
        <v>700</v>
      </c>
      <c r="B358" s="14" t="s">
        <v>701</v>
      </c>
      <c r="C358" s="15" t="s">
        <v>40</v>
      </c>
      <c r="D358" s="16">
        <v>1500</v>
      </c>
      <c r="E358" s="31"/>
      <c r="F358" s="16">
        <f t="shared" si="5"/>
        <v>0</v>
      </c>
      <c r="G358" s="1"/>
      <c r="H358" s="1"/>
    </row>
    <row r="359" spans="1:8" x14ac:dyDescent="0.2">
      <c r="A359" s="13" t="s">
        <v>702</v>
      </c>
      <c r="B359" s="14" t="s">
        <v>703</v>
      </c>
      <c r="C359" s="15"/>
      <c r="D359" s="16"/>
      <c r="E359" s="31"/>
      <c r="F359" s="16"/>
      <c r="G359" s="1"/>
      <c r="H359" s="1"/>
    </row>
    <row r="360" spans="1:8" ht="42.75" x14ac:dyDescent="0.2">
      <c r="A360" s="13" t="s">
        <v>704</v>
      </c>
      <c r="B360" s="14" t="s">
        <v>705</v>
      </c>
      <c r="C360" s="15" t="s">
        <v>40</v>
      </c>
      <c r="D360" s="16">
        <v>220</v>
      </c>
      <c r="E360" s="31"/>
      <c r="F360" s="16">
        <f t="shared" si="5"/>
        <v>0</v>
      </c>
      <c r="G360" s="1"/>
      <c r="H360" s="1"/>
    </row>
    <row r="361" spans="1:8" ht="42.75" x14ac:dyDescent="0.2">
      <c r="A361" s="13" t="s">
        <v>706</v>
      </c>
      <c r="B361" s="14" t="s">
        <v>707</v>
      </c>
      <c r="C361" s="15" t="s">
        <v>40</v>
      </c>
      <c r="D361" s="16">
        <v>220</v>
      </c>
      <c r="E361" s="31"/>
      <c r="F361" s="16">
        <f t="shared" si="5"/>
        <v>0</v>
      </c>
      <c r="G361" s="1"/>
      <c r="H361" s="1"/>
    </row>
    <row r="362" spans="1:8" ht="42.75" x14ac:dyDescent="0.2">
      <c r="A362" s="13" t="s">
        <v>708</v>
      </c>
      <c r="B362" s="14" t="s">
        <v>709</v>
      </c>
      <c r="C362" s="15" t="s">
        <v>40</v>
      </c>
      <c r="D362" s="16">
        <v>150</v>
      </c>
      <c r="E362" s="31"/>
      <c r="F362" s="16">
        <f t="shared" si="5"/>
        <v>0</v>
      </c>
      <c r="G362" s="1"/>
      <c r="H362" s="1"/>
    </row>
    <row r="363" spans="1:8" ht="28.5" x14ac:dyDescent="0.2">
      <c r="A363" s="13" t="s">
        <v>710</v>
      </c>
      <c r="B363" s="14" t="s">
        <v>711</v>
      </c>
      <c r="C363" s="15" t="s">
        <v>40</v>
      </c>
      <c r="D363" s="16">
        <v>250</v>
      </c>
      <c r="E363" s="31"/>
      <c r="F363" s="16">
        <f t="shared" si="5"/>
        <v>0</v>
      </c>
      <c r="G363" s="1"/>
      <c r="H363" s="1"/>
    </row>
    <row r="364" spans="1:8" ht="28.5" x14ac:dyDescent="0.2">
      <c r="A364" s="13" t="s">
        <v>712</v>
      </c>
      <c r="B364" s="14" t="s">
        <v>713</v>
      </c>
      <c r="C364" s="15" t="s">
        <v>40</v>
      </c>
      <c r="D364" s="16">
        <v>480</v>
      </c>
      <c r="E364" s="31"/>
      <c r="F364" s="16">
        <f t="shared" si="5"/>
        <v>0</v>
      </c>
      <c r="G364" s="1"/>
      <c r="H364" s="1"/>
    </row>
    <row r="365" spans="1:8" ht="28.5" x14ac:dyDescent="0.2">
      <c r="A365" s="13" t="s">
        <v>714</v>
      </c>
      <c r="B365" s="14" t="s">
        <v>715</v>
      </c>
      <c r="C365" s="15" t="s">
        <v>40</v>
      </c>
      <c r="D365" s="16">
        <v>300</v>
      </c>
      <c r="E365" s="31"/>
      <c r="F365" s="16">
        <f t="shared" si="5"/>
        <v>0</v>
      </c>
      <c r="G365" s="1"/>
      <c r="H365" s="1"/>
    </row>
    <row r="366" spans="1:8" ht="28.5" x14ac:dyDescent="0.2">
      <c r="A366" s="13" t="s">
        <v>716</v>
      </c>
      <c r="B366" s="14" t="s">
        <v>717</v>
      </c>
      <c r="C366" s="15" t="s">
        <v>40</v>
      </c>
      <c r="D366" s="16">
        <v>600</v>
      </c>
      <c r="E366" s="31"/>
      <c r="F366" s="16">
        <f t="shared" si="5"/>
        <v>0</v>
      </c>
      <c r="G366" s="1"/>
      <c r="H366" s="1"/>
    </row>
    <row r="367" spans="1:8" ht="42.75" x14ac:dyDescent="0.2">
      <c r="A367" s="13" t="s">
        <v>718</v>
      </c>
      <c r="B367" s="14" t="s">
        <v>719</v>
      </c>
      <c r="C367" s="15" t="s">
        <v>40</v>
      </c>
      <c r="D367" s="16">
        <v>80</v>
      </c>
      <c r="E367" s="31"/>
      <c r="F367" s="16">
        <f t="shared" si="5"/>
        <v>0</v>
      </c>
      <c r="G367" s="1"/>
      <c r="H367" s="1"/>
    </row>
    <row r="368" spans="1:8" ht="42.75" x14ac:dyDescent="0.2">
      <c r="A368" s="13" t="s">
        <v>720</v>
      </c>
      <c r="B368" s="14" t="s">
        <v>721</v>
      </c>
      <c r="C368" s="15" t="s">
        <v>40</v>
      </c>
      <c r="D368" s="16">
        <v>100</v>
      </c>
      <c r="E368" s="31"/>
      <c r="F368" s="16">
        <f t="shared" si="5"/>
        <v>0</v>
      </c>
      <c r="G368" s="1"/>
      <c r="H368" s="1"/>
    </row>
    <row r="369" spans="1:8" ht="42.75" x14ac:dyDescent="0.2">
      <c r="A369" s="13" t="s">
        <v>722</v>
      </c>
      <c r="B369" s="14" t="s">
        <v>723</v>
      </c>
      <c r="C369" s="15" t="s">
        <v>40</v>
      </c>
      <c r="D369" s="16">
        <v>130</v>
      </c>
      <c r="E369" s="31"/>
      <c r="F369" s="16">
        <f t="shared" si="5"/>
        <v>0</v>
      </c>
      <c r="G369" s="1"/>
      <c r="H369" s="1"/>
    </row>
    <row r="370" spans="1:8" ht="42.75" x14ac:dyDescent="0.2">
      <c r="A370" s="13" t="s">
        <v>724</v>
      </c>
      <c r="B370" s="14" t="s">
        <v>725</v>
      </c>
      <c r="C370" s="15" t="s">
        <v>40</v>
      </c>
      <c r="D370" s="16">
        <v>160</v>
      </c>
      <c r="E370" s="31"/>
      <c r="F370" s="16">
        <f t="shared" si="5"/>
        <v>0</v>
      </c>
      <c r="G370" s="1"/>
      <c r="H370" s="1"/>
    </row>
    <row r="371" spans="1:8" ht="42.75" x14ac:dyDescent="0.2">
      <c r="A371" s="13" t="s">
        <v>726</v>
      </c>
      <c r="B371" s="14" t="s">
        <v>727</v>
      </c>
      <c r="C371" s="15" t="s">
        <v>40</v>
      </c>
      <c r="D371" s="16">
        <v>180</v>
      </c>
      <c r="E371" s="31"/>
      <c r="F371" s="16">
        <f t="shared" si="5"/>
        <v>0</v>
      </c>
      <c r="G371" s="1"/>
      <c r="H371" s="1"/>
    </row>
    <row r="372" spans="1:8" x14ac:dyDescent="0.2">
      <c r="A372" s="13" t="s">
        <v>728</v>
      </c>
      <c r="B372" s="14" t="s">
        <v>729</v>
      </c>
      <c r="C372" s="15"/>
      <c r="D372" s="16"/>
      <c r="E372" s="31"/>
      <c r="F372" s="16"/>
      <c r="G372" s="1"/>
      <c r="H372" s="1"/>
    </row>
    <row r="373" spans="1:8" ht="42.75" x14ac:dyDescent="0.2">
      <c r="A373" s="13" t="s">
        <v>730</v>
      </c>
      <c r="B373" s="14" t="s">
        <v>731</v>
      </c>
      <c r="C373" s="15" t="s">
        <v>40</v>
      </c>
      <c r="D373" s="16">
        <v>150</v>
      </c>
      <c r="E373" s="31"/>
      <c r="F373" s="16">
        <f t="shared" si="5"/>
        <v>0</v>
      </c>
      <c r="G373" s="1"/>
      <c r="H373" s="1"/>
    </row>
    <row r="374" spans="1:8" x14ac:dyDescent="0.2">
      <c r="A374" s="13" t="s">
        <v>732</v>
      </c>
      <c r="B374" s="14" t="s">
        <v>733</v>
      </c>
      <c r="C374" s="15"/>
      <c r="D374" s="16"/>
      <c r="E374" s="31"/>
      <c r="F374" s="16"/>
      <c r="G374" s="1"/>
      <c r="H374" s="1"/>
    </row>
    <row r="375" spans="1:8" ht="42.75" x14ac:dyDescent="0.2">
      <c r="A375" s="13" t="s">
        <v>734</v>
      </c>
      <c r="B375" s="14" t="s">
        <v>735</v>
      </c>
      <c r="C375" s="15" t="s">
        <v>40</v>
      </c>
      <c r="D375" s="16">
        <v>700</v>
      </c>
      <c r="E375" s="31"/>
      <c r="F375" s="16">
        <f t="shared" si="5"/>
        <v>0</v>
      </c>
      <c r="G375" s="1"/>
      <c r="H375" s="1"/>
    </row>
    <row r="376" spans="1:8" ht="42.75" x14ac:dyDescent="0.2">
      <c r="A376" s="13" t="s">
        <v>736</v>
      </c>
      <c r="B376" s="14" t="s">
        <v>737</v>
      </c>
      <c r="C376" s="15" t="s">
        <v>40</v>
      </c>
      <c r="D376" s="16">
        <v>400</v>
      </c>
      <c r="E376" s="31"/>
      <c r="F376" s="16">
        <f t="shared" si="5"/>
        <v>0</v>
      </c>
      <c r="G376" s="1"/>
      <c r="H376" s="1"/>
    </row>
    <row r="377" spans="1:8" ht="42.75" x14ac:dyDescent="0.2">
      <c r="A377" s="13" t="s">
        <v>738</v>
      </c>
      <c r="B377" s="14" t="s">
        <v>739</v>
      </c>
      <c r="C377" s="15" t="s">
        <v>40</v>
      </c>
      <c r="D377" s="16">
        <v>50</v>
      </c>
      <c r="E377" s="31"/>
      <c r="F377" s="16">
        <f t="shared" si="5"/>
        <v>0</v>
      </c>
      <c r="G377" s="1"/>
      <c r="H377" s="1"/>
    </row>
    <row r="378" spans="1:8" ht="42.75" x14ac:dyDescent="0.2">
      <c r="A378" s="13" t="s">
        <v>740</v>
      </c>
      <c r="B378" s="14" t="s">
        <v>741</v>
      </c>
      <c r="C378" s="15" t="s">
        <v>40</v>
      </c>
      <c r="D378" s="16">
        <v>1500</v>
      </c>
      <c r="E378" s="31"/>
      <c r="F378" s="16">
        <f t="shared" si="5"/>
        <v>0</v>
      </c>
      <c r="G378" s="1"/>
      <c r="H378" s="1"/>
    </row>
    <row r="379" spans="1:8" ht="42.75" x14ac:dyDescent="0.2">
      <c r="A379" s="13" t="s">
        <v>742</v>
      </c>
      <c r="B379" s="14" t="s">
        <v>743</v>
      </c>
      <c r="C379" s="15" t="s">
        <v>40</v>
      </c>
      <c r="D379" s="16">
        <v>1600</v>
      </c>
      <c r="E379" s="31"/>
      <c r="F379" s="16">
        <f t="shared" si="5"/>
        <v>0</v>
      </c>
      <c r="G379" s="1"/>
      <c r="H379" s="1"/>
    </row>
    <row r="380" spans="1:8" ht="42.75" x14ac:dyDescent="0.2">
      <c r="A380" s="13" t="s">
        <v>744</v>
      </c>
      <c r="B380" s="14" t="s">
        <v>745</v>
      </c>
      <c r="C380" s="15" t="s">
        <v>40</v>
      </c>
      <c r="D380" s="16">
        <v>400</v>
      </c>
      <c r="E380" s="31"/>
      <c r="F380" s="16">
        <f t="shared" si="5"/>
        <v>0</v>
      </c>
      <c r="G380" s="1"/>
      <c r="H380" s="1"/>
    </row>
    <row r="381" spans="1:8" ht="42.75" x14ac:dyDescent="0.2">
      <c r="A381" s="13" t="s">
        <v>746</v>
      </c>
      <c r="B381" s="14" t="s">
        <v>747</v>
      </c>
      <c r="C381" s="15" t="s">
        <v>40</v>
      </c>
      <c r="D381" s="16">
        <v>200</v>
      </c>
      <c r="E381" s="31"/>
      <c r="F381" s="16">
        <f t="shared" si="5"/>
        <v>0</v>
      </c>
      <c r="G381" s="1"/>
      <c r="H381" s="1"/>
    </row>
    <row r="382" spans="1:8" ht="42.75" x14ac:dyDescent="0.2">
      <c r="A382" s="13" t="s">
        <v>748</v>
      </c>
      <c r="B382" s="14" t="s">
        <v>749</v>
      </c>
      <c r="C382" s="15" t="s">
        <v>40</v>
      </c>
      <c r="D382" s="16">
        <v>250</v>
      </c>
      <c r="E382" s="31"/>
      <c r="F382" s="16">
        <f t="shared" si="5"/>
        <v>0</v>
      </c>
      <c r="G382" s="1"/>
      <c r="H382" s="1"/>
    </row>
    <row r="383" spans="1:8" ht="42.75" x14ac:dyDescent="0.2">
      <c r="A383" s="13" t="s">
        <v>750</v>
      </c>
      <c r="B383" s="14" t="s">
        <v>751</v>
      </c>
      <c r="C383" s="15" t="s">
        <v>40</v>
      </c>
      <c r="D383" s="16">
        <v>750</v>
      </c>
      <c r="E383" s="31"/>
      <c r="F383" s="16">
        <f t="shared" si="5"/>
        <v>0</v>
      </c>
      <c r="G383" s="1"/>
      <c r="H383" s="1"/>
    </row>
    <row r="384" spans="1:8" ht="42.75" x14ac:dyDescent="0.2">
      <c r="A384" s="13" t="s">
        <v>752</v>
      </c>
      <c r="B384" s="14" t="s">
        <v>753</v>
      </c>
      <c r="C384" s="15" t="s">
        <v>40</v>
      </c>
      <c r="D384" s="16">
        <v>550</v>
      </c>
      <c r="E384" s="31"/>
      <c r="F384" s="16">
        <f t="shared" si="5"/>
        <v>0</v>
      </c>
      <c r="G384" s="1"/>
      <c r="H384" s="1"/>
    </row>
    <row r="385" spans="1:8" ht="42.75" x14ac:dyDescent="0.2">
      <c r="A385" s="13" t="s">
        <v>754</v>
      </c>
      <c r="B385" s="14" t="s">
        <v>755</v>
      </c>
      <c r="C385" s="15" t="s">
        <v>40</v>
      </c>
      <c r="D385" s="16">
        <v>300</v>
      </c>
      <c r="E385" s="31"/>
      <c r="F385" s="16">
        <f t="shared" si="5"/>
        <v>0</v>
      </c>
      <c r="G385" s="1"/>
      <c r="H385" s="1"/>
    </row>
    <row r="386" spans="1:8" ht="42.75" x14ac:dyDescent="0.2">
      <c r="A386" s="13" t="s">
        <v>756</v>
      </c>
      <c r="B386" s="14" t="s">
        <v>757</v>
      </c>
      <c r="C386" s="15" t="s">
        <v>40</v>
      </c>
      <c r="D386" s="16">
        <v>250</v>
      </c>
      <c r="E386" s="31"/>
      <c r="F386" s="16">
        <f t="shared" si="5"/>
        <v>0</v>
      </c>
      <c r="G386" s="1"/>
      <c r="H386" s="1"/>
    </row>
    <row r="387" spans="1:8" ht="42.75" x14ac:dyDescent="0.2">
      <c r="A387" s="13" t="s">
        <v>758</v>
      </c>
      <c r="B387" s="14" t="s">
        <v>759</v>
      </c>
      <c r="C387" s="15" t="s">
        <v>40</v>
      </c>
      <c r="D387" s="16">
        <v>400</v>
      </c>
      <c r="E387" s="31"/>
      <c r="F387" s="16">
        <f t="shared" si="5"/>
        <v>0</v>
      </c>
      <c r="G387" s="1"/>
      <c r="H387" s="1"/>
    </row>
    <row r="388" spans="1:8" ht="42.75" x14ac:dyDescent="0.2">
      <c r="A388" s="13" t="s">
        <v>760</v>
      </c>
      <c r="B388" s="14" t="s">
        <v>761</v>
      </c>
      <c r="C388" s="15" t="s">
        <v>40</v>
      </c>
      <c r="D388" s="16">
        <v>400</v>
      </c>
      <c r="E388" s="31"/>
      <c r="F388" s="16">
        <f t="shared" si="5"/>
        <v>0</v>
      </c>
      <c r="G388" s="1"/>
      <c r="H388" s="1"/>
    </row>
    <row r="389" spans="1:8" ht="42.75" x14ac:dyDescent="0.2">
      <c r="A389" s="13" t="s">
        <v>762</v>
      </c>
      <c r="B389" s="14" t="s">
        <v>763</v>
      </c>
      <c r="C389" s="15" t="s">
        <v>40</v>
      </c>
      <c r="D389" s="16">
        <v>400</v>
      </c>
      <c r="E389" s="31"/>
      <c r="F389" s="16">
        <f t="shared" si="5"/>
        <v>0</v>
      </c>
      <c r="G389" s="1"/>
      <c r="H389" s="1"/>
    </row>
    <row r="390" spans="1:8" ht="42.75" x14ac:dyDescent="0.2">
      <c r="A390" s="13" t="s">
        <v>764</v>
      </c>
      <c r="B390" s="14" t="s">
        <v>765</v>
      </c>
      <c r="C390" s="15" t="s">
        <v>40</v>
      </c>
      <c r="D390" s="16">
        <v>2600</v>
      </c>
      <c r="E390" s="31"/>
      <c r="F390" s="16">
        <f t="shared" si="5"/>
        <v>0</v>
      </c>
      <c r="G390" s="1"/>
      <c r="H390" s="1"/>
    </row>
    <row r="391" spans="1:8" ht="28.5" x14ac:dyDescent="0.2">
      <c r="A391" s="13" t="s">
        <v>766</v>
      </c>
      <c r="B391" s="14" t="s">
        <v>767</v>
      </c>
      <c r="C391" s="15" t="s">
        <v>40</v>
      </c>
      <c r="D391" s="16">
        <v>200</v>
      </c>
      <c r="E391" s="31"/>
      <c r="F391" s="16">
        <f t="shared" si="5"/>
        <v>0</v>
      </c>
      <c r="G391" s="1"/>
      <c r="H391" s="1"/>
    </row>
    <row r="392" spans="1:8" ht="28.5" x14ac:dyDescent="0.2">
      <c r="A392" s="13" t="s">
        <v>768</v>
      </c>
      <c r="B392" s="14" t="s">
        <v>769</v>
      </c>
      <c r="C392" s="15" t="s">
        <v>40</v>
      </c>
      <c r="D392" s="16">
        <v>60</v>
      </c>
      <c r="E392" s="31"/>
      <c r="F392" s="16">
        <f t="shared" si="5"/>
        <v>0</v>
      </c>
      <c r="G392" s="1"/>
      <c r="H392" s="1"/>
    </row>
    <row r="393" spans="1:8" x14ac:dyDescent="0.2">
      <c r="A393" s="13" t="s">
        <v>770</v>
      </c>
      <c r="B393" s="14" t="s">
        <v>771</v>
      </c>
      <c r="C393" s="15"/>
      <c r="D393" s="16"/>
      <c r="E393" s="31"/>
      <c r="F393" s="16"/>
      <c r="G393" s="1"/>
      <c r="H393" s="1"/>
    </row>
    <row r="394" spans="1:8" ht="28.5" x14ac:dyDescent="0.2">
      <c r="A394" s="13" t="s">
        <v>772</v>
      </c>
      <c r="B394" s="14" t="s">
        <v>773</v>
      </c>
      <c r="C394" s="15" t="s">
        <v>40</v>
      </c>
      <c r="D394" s="16">
        <v>400</v>
      </c>
      <c r="E394" s="31"/>
      <c r="F394" s="16">
        <f t="shared" ref="F394:F456" si="6">D394*E394</f>
        <v>0</v>
      </c>
      <c r="G394" s="1"/>
      <c r="H394" s="1"/>
    </row>
    <row r="395" spans="1:8" ht="28.5" x14ac:dyDescent="0.2">
      <c r="A395" s="13" t="s">
        <v>774</v>
      </c>
      <c r="B395" s="14" t="s">
        <v>775</v>
      </c>
      <c r="C395" s="15" t="s">
        <v>40</v>
      </c>
      <c r="D395" s="16">
        <v>400</v>
      </c>
      <c r="E395" s="31"/>
      <c r="F395" s="16">
        <f t="shared" si="6"/>
        <v>0</v>
      </c>
      <c r="G395" s="1"/>
      <c r="H395" s="1"/>
    </row>
    <row r="396" spans="1:8" ht="28.5" x14ac:dyDescent="0.2">
      <c r="A396" s="13" t="s">
        <v>776</v>
      </c>
      <c r="B396" s="14" t="s">
        <v>777</v>
      </c>
      <c r="C396" s="15" t="s">
        <v>40</v>
      </c>
      <c r="D396" s="16">
        <v>400</v>
      </c>
      <c r="E396" s="31"/>
      <c r="F396" s="16">
        <f t="shared" si="6"/>
        <v>0</v>
      </c>
      <c r="G396" s="1"/>
      <c r="H396" s="1"/>
    </row>
    <row r="397" spans="1:8" ht="28.5" x14ac:dyDescent="0.2">
      <c r="A397" s="13" t="s">
        <v>778</v>
      </c>
      <c r="B397" s="14" t="s">
        <v>779</v>
      </c>
      <c r="C397" s="15" t="s">
        <v>40</v>
      </c>
      <c r="D397" s="16">
        <v>400</v>
      </c>
      <c r="E397" s="31"/>
      <c r="F397" s="16">
        <f t="shared" si="6"/>
        <v>0</v>
      </c>
      <c r="G397" s="1"/>
      <c r="H397" s="1"/>
    </row>
    <row r="398" spans="1:8" ht="28.5" x14ac:dyDescent="0.2">
      <c r="A398" s="13" t="s">
        <v>780</v>
      </c>
      <c r="B398" s="14" t="s">
        <v>781</v>
      </c>
      <c r="C398" s="15" t="s">
        <v>40</v>
      </c>
      <c r="D398" s="16">
        <v>150</v>
      </c>
      <c r="E398" s="31"/>
      <c r="F398" s="16">
        <f t="shared" si="6"/>
        <v>0</v>
      </c>
      <c r="G398" s="1"/>
      <c r="H398" s="1"/>
    </row>
    <row r="399" spans="1:8" x14ac:dyDescent="0.2">
      <c r="A399" s="13" t="s">
        <v>782</v>
      </c>
      <c r="B399" s="14" t="s">
        <v>783</v>
      </c>
      <c r="C399" s="15"/>
      <c r="D399" s="16"/>
      <c r="E399" s="31"/>
      <c r="F399" s="16"/>
      <c r="G399" s="1"/>
      <c r="H399" s="1"/>
    </row>
    <row r="400" spans="1:8" ht="28.5" x14ac:dyDescent="0.2">
      <c r="A400" s="13" t="s">
        <v>784</v>
      </c>
      <c r="B400" s="14" t="s">
        <v>785</v>
      </c>
      <c r="C400" s="15" t="s">
        <v>40</v>
      </c>
      <c r="D400" s="16">
        <v>1500</v>
      </c>
      <c r="E400" s="31"/>
      <c r="F400" s="16">
        <f t="shared" si="6"/>
        <v>0</v>
      </c>
      <c r="G400" s="1"/>
      <c r="H400" s="1"/>
    </row>
    <row r="401" spans="1:8" ht="28.5" x14ac:dyDescent="0.2">
      <c r="A401" s="13" t="s">
        <v>786</v>
      </c>
      <c r="B401" s="14" t="s">
        <v>787</v>
      </c>
      <c r="C401" s="15" t="s">
        <v>40</v>
      </c>
      <c r="D401" s="16">
        <v>1320</v>
      </c>
      <c r="E401" s="31"/>
      <c r="F401" s="16">
        <f t="shared" si="6"/>
        <v>0</v>
      </c>
      <c r="G401" s="1"/>
      <c r="H401" s="1"/>
    </row>
    <row r="402" spans="1:8" ht="28.5" x14ac:dyDescent="0.2">
      <c r="A402" s="13" t="s">
        <v>788</v>
      </c>
      <c r="B402" s="14" t="s">
        <v>789</v>
      </c>
      <c r="C402" s="15" t="s">
        <v>40</v>
      </c>
      <c r="D402" s="16">
        <v>50</v>
      </c>
      <c r="E402" s="31"/>
      <c r="F402" s="16">
        <f t="shared" si="6"/>
        <v>0</v>
      </c>
      <c r="G402" s="1"/>
      <c r="H402" s="1"/>
    </row>
    <row r="403" spans="1:8" ht="28.5" x14ac:dyDescent="0.2">
      <c r="A403" s="13" t="s">
        <v>790</v>
      </c>
      <c r="B403" s="14" t="s">
        <v>791</v>
      </c>
      <c r="C403" s="15" t="s">
        <v>40</v>
      </c>
      <c r="D403" s="16">
        <v>120</v>
      </c>
      <c r="E403" s="31"/>
      <c r="F403" s="16">
        <f t="shared" si="6"/>
        <v>0</v>
      </c>
      <c r="G403" s="1"/>
      <c r="H403" s="1"/>
    </row>
    <row r="404" spans="1:8" ht="28.5" x14ac:dyDescent="0.2">
      <c r="A404" s="13" t="s">
        <v>792</v>
      </c>
      <c r="B404" s="14" t="s">
        <v>793</v>
      </c>
      <c r="C404" s="15" t="s">
        <v>40</v>
      </c>
      <c r="D404" s="16">
        <v>530</v>
      </c>
      <c r="E404" s="31"/>
      <c r="F404" s="16">
        <f t="shared" si="6"/>
        <v>0</v>
      </c>
      <c r="G404" s="1"/>
      <c r="H404" s="1"/>
    </row>
    <row r="405" spans="1:8" x14ac:dyDescent="0.2">
      <c r="A405" s="13" t="s">
        <v>794</v>
      </c>
      <c r="B405" s="14" t="s">
        <v>795</v>
      </c>
      <c r="C405" s="15"/>
      <c r="D405" s="16"/>
      <c r="E405" s="31"/>
      <c r="F405" s="16"/>
      <c r="G405" s="1"/>
      <c r="H405" s="1"/>
    </row>
    <row r="406" spans="1:8" ht="42.75" x14ac:dyDescent="0.2">
      <c r="A406" s="13" t="s">
        <v>796</v>
      </c>
      <c r="B406" s="14" t="s">
        <v>797</v>
      </c>
      <c r="C406" s="15" t="s">
        <v>40</v>
      </c>
      <c r="D406" s="16">
        <v>200</v>
      </c>
      <c r="E406" s="31"/>
      <c r="F406" s="16">
        <f t="shared" si="6"/>
        <v>0</v>
      </c>
      <c r="G406" s="1"/>
      <c r="H406" s="1"/>
    </row>
    <row r="407" spans="1:8" ht="42.75" x14ac:dyDescent="0.2">
      <c r="A407" s="13" t="s">
        <v>798</v>
      </c>
      <c r="B407" s="14" t="s">
        <v>799</v>
      </c>
      <c r="C407" s="15" t="s">
        <v>40</v>
      </c>
      <c r="D407" s="16">
        <v>280</v>
      </c>
      <c r="E407" s="31"/>
      <c r="F407" s="16">
        <f t="shared" si="6"/>
        <v>0</v>
      </c>
      <c r="G407" s="1"/>
      <c r="H407" s="1"/>
    </row>
    <row r="408" spans="1:8" ht="42.75" x14ac:dyDescent="0.2">
      <c r="A408" s="13" t="s">
        <v>800</v>
      </c>
      <c r="B408" s="14" t="s">
        <v>801</v>
      </c>
      <c r="C408" s="15" t="s">
        <v>40</v>
      </c>
      <c r="D408" s="16">
        <v>50</v>
      </c>
      <c r="E408" s="31"/>
      <c r="F408" s="16">
        <f t="shared" si="6"/>
        <v>0</v>
      </c>
      <c r="G408" s="1"/>
      <c r="H408" s="1"/>
    </row>
    <row r="409" spans="1:8" ht="42.75" x14ac:dyDescent="0.2">
      <c r="A409" s="13" t="s">
        <v>802</v>
      </c>
      <c r="B409" s="14" t="s">
        <v>803</v>
      </c>
      <c r="C409" s="15" t="s">
        <v>40</v>
      </c>
      <c r="D409" s="16">
        <v>200</v>
      </c>
      <c r="E409" s="31"/>
      <c r="F409" s="16">
        <f t="shared" si="6"/>
        <v>0</v>
      </c>
      <c r="G409" s="1"/>
      <c r="H409" s="1"/>
    </row>
    <row r="410" spans="1:8" ht="42.75" x14ac:dyDescent="0.2">
      <c r="A410" s="13" t="s">
        <v>804</v>
      </c>
      <c r="B410" s="14" t="s">
        <v>805</v>
      </c>
      <c r="C410" s="15" t="s">
        <v>40</v>
      </c>
      <c r="D410" s="16">
        <v>100</v>
      </c>
      <c r="E410" s="31"/>
      <c r="F410" s="16">
        <f t="shared" si="6"/>
        <v>0</v>
      </c>
      <c r="G410" s="1"/>
      <c r="H410" s="1"/>
    </row>
    <row r="411" spans="1:8" x14ac:dyDescent="0.2">
      <c r="A411" s="13" t="s">
        <v>806</v>
      </c>
      <c r="B411" s="14" t="s">
        <v>807</v>
      </c>
      <c r="C411" s="15"/>
      <c r="D411" s="16"/>
      <c r="E411" s="31"/>
      <c r="F411" s="16"/>
      <c r="G411" s="1"/>
      <c r="H411" s="1"/>
    </row>
    <row r="412" spans="1:8" x14ac:dyDescent="0.2">
      <c r="A412" s="13" t="s">
        <v>808</v>
      </c>
      <c r="B412" s="14" t="s">
        <v>809</v>
      </c>
      <c r="C412" s="15" t="s">
        <v>15</v>
      </c>
      <c r="D412" s="16"/>
      <c r="E412" s="31"/>
      <c r="F412" s="16"/>
      <c r="G412" s="1"/>
      <c r="H412" s="1"/>
    </row>
    <row r="413" spans="1:8" x14ac:dyDescent="0.2">
      <c r="A413" s="13" t="s">
        <v>810</v>
      </c>
      <c r="B413" s="14" t="s">
        <v>811</v>
      </c>
      <c r="C413" s="15" t="s">
        <v>230</v>
      </c>
      <c r="D413" s="16">
        <v>1</v>
      </c>
      <c r="E413" s="31"/>
      <c r="F413" s="16">
        <f t="shared" si="6"/>
        <v>0</v>
      </c>
      <c r="G413" s="1"/>
      <c r="H413" s="1"/>
    </row>
    <row r="414" spans="1:8" ht="28.5" x14ac:dyDescent="0.2">
      <c r="A414" s="13" t="s">
        <v>812</v>
      </c>
      <c r="B414" s="14" t="s">
        <v>813</v>
      </c>
      <c r="C414" s="15" t="s">
        <v>230</v>
      </c>
      <c r="D414" s="16">
        <v>1</v>
      </c>
      <c r="E414" s="31"/>
      <c r="F414" s="16">
        <f t="shared" si="6"/>
        <v>0</v>
      </c>
      <c r="G414" s="1"/>
      <c r="H414" s="1"/>
    </row>
    <row r="415" spans="1:8" ht="71.25" x14ac:dyDescent="0.2">
      <c r="A415" s="13" t="s">
        <v>814</v>
      </c>
      <c r="B415" s="14" t="s">
        <v>815</v>
      </c>
      <c r="C415" s="15" t="s">
        <v>40</v>
      </c>
      <c r="D415" s="16">
        <v>30</v>
      </c>
      <c r="E415" s="31"/>
      <c r="F415" s="16">
        <f t="shared" si="6"/>
        <v>0</v>
      </c>
      <c r="G415" s="1"/>
      <c r="H415" s="1"/>
    </row>
    <row r="416" spans="1:8" ht="42.75" x14ac:dyDescent="0.2">
      <c r="A416" s="13" t="s">
        <v>816</v>
      </c>
      <c r="B416" s="14" t="s">
        <v>817</v>
      </c>
      <c r="C416" s="15" t="s">
        <v>230</v>
      </c>
      <c r="D416" s="16">
        <v>1</v>
      </c>
      <c r="E416" s="31"/>
      <c r="F416" s="16">
        <f t="shared" si="6"/>
        <v>0</v>
      </c>
      <c r="G416" s="1"/>
      <c r="H416" s="1"/>
    </row>
    <row r="417" spans="1:8" ht="28.5" x14ac:dyDescent="0.2">
      <c r="A417" s="13" t="s">
        <v>818</v>
      </c>
      <c r="B417" s="14" t="s">
        <v>819</v>
      </c>
      <c r="C417" s="15" t="s">
        <v>230</v>
      </c>
      <c r="D417" s="16">
        <v>1</v>
      </c>
      <c r="E417" s="31"/>
      <c r="F417" s="16">
        <f t="shared" si="6"/>
        <v>0</v>
      </c>
      <c r="G417" s="1"/>
      <c r="H417" s="1"/>
    </row>
    <row r="418" spans="1:8" ht="42.75" x14ac:dyDescent="0.2">
      <c r="A418" s="13" t="s">
        <v>820</v>
      </c>
      <c r="B418" s="14" t="s">
        <v>821</v>
      </c>
      <c r="C418" s="15" t="s">
        <v>230</v>
      </c>
      <c r="D418" s="16">
        <v>1</v>
      </c>
      <c r="E418" s="31"/>
      <c r="F418" s="16">
        <f t="shared" si="6"/>
        <v>0</v>
      </c>
      <c r="G418" s="1"/>
      <c r="H418" s="1"/>
    </row>
    <row r="419" spans="1:8" ht="42.75" x14ac:dyDescent="0.2">
      <c r="A419" s="13" t="s">
        <v>822</v>
      </c>
      <c r="B419" s="14" t="s">
        <v>823</v>
      </c>
      <c r="C419" s="15" t="s">
        <v>230</v>
      </c>
      <c r="D419" s="16">
        <v>1</v>
      </c>
      <c r="E419" s="31"/>
      <c r="F419" s="16">
        <f t="shared" si="6"/>
        <v>0</v>
      </c>
      <c r="G419" s="1"/>
      <c r="H419" s="1"/>
    </row>
    <row r="420" spans="1:8" ht="28.5" x14ac:dyDescent="0.2">
      <c r="A420" s="13" t="s">
        <v>824</v>
      </c>
      <c r="B420" s="14" t="s">
        <v>825</v>
      </c>
      <c r="C420" s="15" t="s">
        <v>230</v>
      </c>
      <c r="D420" s="16">
        <v>1</v>
      </c>
      <c r="E420" s="31"/>
      <c r="F420" s="16">
        <f t="shared" si="6"/>
        <v>0</v>
      </c>
      <c r="G420" s="1"/>
      <c r="H420" s="1"/>
    </row>
    <row r="421" spans="1:8" ht="28.5" x14ac:dyDescent="0.2">
      <c r="A421" s="13" t="s">
        <v>826</v>
      </c>
      <c r="B421" s="14" t="s">
        <v>827</v>
      </c>
      <c r="C421" s="15" t="s">
        <v>230</v>
      </c>
      <c r="D421" s="16">
        <v>1</v>
      </c>
      <c r="E421" s="31"/>
      <c r="F421" s="16">
        <f t="shared" si="6"/>
        <v>0</v>
      </c>
      <c r="G421" s="1"/>
      <c r="H421" s="1"/>
    </row>
    <row r="422" spans="1:8" ht="28.5" x14ac:dyDescent="0.2">
      <c r="A422" s="13" t="s">
        <v>828</v>
      </c>
      <c r="B422" s="14" t="s">
        <v>829</v>
      </c>
      <c r="C422" s="15" t="s">
        <v>230</v>
      </c>
      <c r="D422" s="16">
        <v>1</v>
      </c>
      <c r="E422" s="31"/>
      <c r="F422" s="16">
        <f t="shared" si="6"/>
        <v>0</v>
      </c>
      <c r="G422" s="1"/>
      <c r="H422" s="1"/>
    </row>
    <row r="423" spans="1:8" x14ac:dyDescent="0.2">
      <c r="A423" s="13" t="s">
        <v>830</v>
      </c>
      <c r="B423" s="14" t="s">
        <v>831</v>
      </c>
      <c r="C423" s="15" t="s">
        <v>230</v>
      </c>
      <c r="D423" s="16">
        <v>1</v>
      </c>
      <c r="E423" s="31"/>
      <c r="F423" s="16">
        <f t="shared" si="6"/>
        <v>0</v>
      </c>
      <c r="G423" s="1"/>
      <c r="H423" s="1"/>
    </row>
    <row r="424" spans="1:8" ht="28.5" x14ac:dyDescent="0.2">
      <c r="A424" s="13" t="s">
        <v>832</v>
      </c>
      <c r="B424" s="14" t="s">
        <v>833</v>
      </c>
      <c r="C424" s="15" t="s">
        <v>230</v>
      </c>
      <c r="D424" s="16">
        <v>1</v>
      </c>
      <c r="E424" s="31"/>
      <c r="F424" s="16">
        <f t="shared" si="6"/>
        <v>0</v>
      </c>
      <c r="G424" s="1"/>
      <c r="H424" s="1"/>
    </row>
    <row r="425" spans="1:8" x14ac:dyDescent="0.2">
      <c r="A425" s="13" t="s">
        <v>834</v>
      </c>
      <c r="B425" s="14" t="s">
        <v>835</v>
      </c>
      <c r="C425" s="15" t="s">
        <v>230</v>
      </c>
      <c r="D425" s="16">
        <v>1</v>
      </c>
      <c r="E425" s="31"/>
      <c r="F425" s="16">
        <f t="shared" si="6"/>
        <v>0</v>
      </c>
      <c r="G425" s="1"/>
      <c r="H425" s="1"/>
    </row>
    <row r="426" spans="1:8" x14ac:dyDescent="0.2">
      <c r="A426" s="13" t="s">
        <v>836</v>
      </c>
      <c r="B426" s="14" t="s">
        <v>837</v>
      </c>
      <c r="C426" s="15" t="s">
        <v>230</v>
      </c>
      <c r="D426" s="16">
        <v>1</v>
      </c>
      <c r="E426" s="31"/>
      <c r="F426" s="16">
        <f t="shared" si="6"/>
        <v>0</v>
      </c>
      <c r="G426" s="1"/>
      <c r="H426" s="1"/>
    </row>
    <row r="427" spans="1:8" x14ac:dyDescent="0.2">
      <c r="A427" s="13" t="s">
        <v>838</v>
      </c>
      <c r="B427" s="14" t="s">
        <v>839</v>
      </c>
      <c r="C427" s="15"/>
      <c r="D427" s="16"/>
      <c r="E427" s="31"/>
      <c r="F427" s="16"/>
      <c r="G427" s="1"/>
      <c r="H427" s="1"/>
    </row>
    <row r="428" spans="1:8" ht="42.75" x14ac:dyDescent="0.2">
      <c r="A428" s="13" t="s">
        <v>840</v>
      </c>
      <c r="B428" s="14" t="s">
        <v>841</v>
      </c>
      <c r="C428" s="15" t="s">
        <v>98</v>
      </c>
      <c r="D428" s="16">
        <v>16</v>
      </c>
      <c r="E428" s="31"/>
      <c r="F428" s="16">
        <f t="shared" si="6"/>
        <v>0</v>
      </c>
      <c r="G428" s="1"/>
      <c r="H428" s="1"/>
    </row>
    <row r="429" spans="1:8" x14ac:dyDescent="0.2">
      <c r="A429" s="13" t="s">
        <v>842</v>
      </c>
      <c r="B429" s="14" t="s">
        <v>843</v>
      </c>
      <c r="C429" s="15" t="s">
        <v>98</v>
      </c>
      <c r="D429" s="16">
        <v>20</v>
      </c>
      <c r="E429" s="31"/>
      <c r="F429" s="16">
        <f t="shared" si="6"/>
        <v>0</v>
      </c>
      <c r="G429" s="1"/>
      <c r="H429" s="1"/>
    </row>
    <row r="430" spans="1:8" ht="28.5" x14ac:dyDescent="0.2">
      <c r="A430" s="13" t="s">
        <v>844</v>
      </c>
      <c r="B430" s="14" t="s">
        <v>845</v>
      </c>
      <c r="C430" s="15" t="s">
        <v>98</v>
      </c>
      <c r="D430" s="16">
        <v>12</v>
      </c>
      <c r="E430" s="31"/>
      <c r="F430" s="16">
        <f t="shared" si="6"/>
        <v>0</v>
      </c>
      <c r="G430" s="1"/>
      <c r="H430" s="1"/>
    </row>
    <row r="431" spans="1:8" x14ac:dyDescent="0.2">
      <c r="A431" s="13" t="s">
        <v>846</v>
      </c>
      <c r="B431" s="14" t="s">
        <v>847</v>
      </c>
      <c r="C431" s="15" t="s">
        <v>35</v>
      </c>
      <c r="D431" s="16">
        <v>2400</v>
      </c>
      <c r="E431" s="31"/>
      <c r="F431" s="16">
        <f t="shared" si="6"/>
        <v>0</v>
      </c>
      <c r="G431" s="1"/>
      <c r="H431" s="1"/>
    </row>
    <row r="432" spans="1:8" x14ac:dyDescent="0.2">
      <c r="A432" s="13" t="s">
        <v>848</v>
      </c>
      <c r="B432" s="14" t="s">
        <v>849</v>
      </c>
      <c r="C432" s="15" t="s">
        <v>98</v>
      </c>
      <c r="D432" s="16">
        <v>30</v>
      </c>
      <c r="E432" s="31"/>
      <c r="F432" s="16">
        <f t="shared" si="6"/>
        <v>0</v>
      </c>
      <c r="G432" s="1"/>
      <c r="H432" s="1"/>
    </row>
    <row r="433" spans="1:8" x14ac:dyDescent="0.2">
      <c r="A433" s="13" t="s">
        <v>850</v>
      </c>
      <c r="B433" s="14" t="s">
        <v>851</v>
      </c>
      <c r="C433" s="15" t="s">
        <v>98</v>
      </c>
      <c r="D433" s="16">
        <v>5</v>
      </c>
      <c r="E433" s="31"/>
      <c r="F433" s="16">
        <f t="shared" si="6"/>
        <v>0</v>
      </c>
      <c r="G433" s="1"/>
      <c r="H433" s="1"/>
    </row>
    <row r="434" spans="1:8" ht="28.5" x14ac:dyDescent="0.2">
      <c r="A434" s="13" t="s">
        <v>852</v>
      </c>
      <c r="B434" s="14" t="s">
        <v>853</v>
      </c>
      <c r="C434" s="15" t="s">
        <v>35</v>
      </c>
      <c r="D434" s="16">
        <v>20</v>
      </c>
      <c r="E434" s="31"/>
      <c r="F434" s="16">
        <f t="shared" si="6"/>
        <v>0</v>
      </c>
      <c r="G434" s="1"/>
      <c r="H434" s="1"/>
    </row>
    <row r="435" spans="1:8" x14ac:dyDescent="0.2">
      <c r="A435" s="13" t="s">
        <v>854</v>
      </c>
      <c r="B435" s="14" t="s">
        <v>855</v>
      </c>
      <c r="C435" s="15"/>
      <c r="D435" s="16"/>
      <c r="E435" s="31"/>
      <c r="F435" s="16"/>
      <c r="G435" s="1"/>
      <c r="H435" s="1"/>
    </row>
    <row r="436" spans="1:8" ht="28.5" x14ac:dyDescent="0.2">
      <c r="A436" s="13" t="s">
        <v>856</v>
      </c>
      <c r="B436" s="14" t="s">
        <v>857</v>
      </c>
      <c r="C436" s="15" t="s">
        <v>230</v>
      </c>
      <c r="D436" s="16">
        <v>1</v>
      </c>
      <c r="E436" s="31"/>
      <c r="F436" s="16">
        <f t="shared" si="6"/>
        <v>0</v>
      </c>
      <c r="G436" s="1"/>
      <c r="H436" s="1"/>
    </row>
    <row r="437" spans="1:8" ht="28.5" x14ac:dyDescent="0.2">
      <c r="A437" s="13" t="s">
        <v>858</v>
      </c>
      <c r="B437" s="14" t="s">
        <v>859</v>
      </c>
      <c r="C437" s="15" t="s">
        <v>230</v>
      </c>
      <c r="D437" s="16">
        <v>1</v>
      </c>
      <c r="E437" s="31"/>
      <c r="F437" s="16">
        <f t="shared" si="6"/>
        <v>0</v>
      </c>
      <c r="G437" s="1"/>
      <c r="H437" s="1"/>
    </row>
    <row r="438" spans="1:8" ht="28.5" x14ac:dyDescent="0.2">
      <c r="A438" s="13" t="s">
        <v>860</v>
      </c>
      <c r="B438" s="14" t="s">
        <v>861</v>
      </c>
      <c r="C438" s="15" t="s">
        <v>230</v>
      </c>
      <c r="D438" s="16">
        <v>1</v>
      </c>
      <c r="E438" s="31"/>
      <c r="F438" s="16">
        <f t="shared" si="6"/>
        <v>0</v>
      </c>
      <c r="G438" s="1"/>
      <c r="H438" s="1"/>
    </row>
    <row r="439" spans="1:8" x14ac:dyDescent="0.2">
      <c r="A439" s="13" t="s">
        <v>862</v>
      </c>
      <c r="B439" s="14" t="s">
        <v>863</v>
      </c>
      <c r="C439" s="15"/>
      <c r="D439" s="16"/>
      <c r="E439" s="31"/>
      <c r="F439" s="16"/>
      <c r="G439" s="1"/>
      <c r="H439" s="1"/>
    </row>
    <row r="440" spans="1:8" ht="57" x14ac:dyDescent="0.2">
      <c r="A440" s="13" t="s">
        <v>864</v>
      </c>
      <c r="B440" s="14" t="s">
        <v>865</v>
      </c>
      <c r="C440" s="15" t="s">
        <v>98</v>
      </c>
      <c r="D440" s="16">
        <v>20</v>
      </c>
      <c r="E440" s="31"/>
      <c r="F440" s="16">
        <f t="shared" si="6"/>
        <v>0</v>
      </c>
      <c r="G440" s="1"/>
      <c r="H440" s="1"/>
    </row>
    <row r="441" spans="1:8" x14ac:dyDescent="0.2">
      <c r="A441" s="13" t="s">
        <v>866</v>
      </c>
      <c r="B441" s="14" t="s">
        <v>867</v>
      </c>
      <c r="C441" s="15"/>
      <c r="D441" s="16"/>
      <c r="E441" s="31"/>
      <c r="F441" s="16"/>
      <c r="G441" s="1"/>
      <c r="H441" s="1"/>
    </row>
    <row r="442" spans="1:8" ht="42.75" x14ac:dyDescent="0.2">
      <c r="A442" s="13" t="s">
        <v>868</v>
      </c>
      <c r="B442" s="14" t="s">
        <v>869</v>
      </c>
      <c r="C442" s="15" t="s">
        <v>98</v>
      </c>
      <c r="D442" s="16">
        <v>5</v>
      </c>
      <c r="E442" s="31"/>
      <c r="F442" s="16">
        <f t="shared" si="6"/>
        <v>0</v>
      </c>
      <c r="G442" s="1"/>
      <c r="H442" s="1"/>
    </row>
    <row r="443" spans="1:8" ht="42.75" x14ac:dyDescent="0.2">
      <c r="A443" s="13" t="s">
        <v>870</v>
      </c>
      <c r="B443" s="14" t="s">
        <v>869</v>
      </c>
      <c r="C443" s="15" t="s">
        <v>98</v>
      </c>
      <c r="D443" s="16">
        <v>1</v>
      </c>
      <c r="E443" s="31"/>
      <c r="F443" s="16">
        <f t="shared" si="6"/>
        <v>0</v>
      </c>
      <c r="G443" s="1"/>
      <c r="H443" s="1"/>
    </row>
    <row r="444" spans="1:8" ht="57" x14ac:dyDescent="0.2">
      <c r="A444" s="13" t="s">
        <v>871</v>
      </c>
      <c r="B444" s="14" t="s">
        <v>872</v>
      </c>
      <c r="C444" s="15" t="s">
        <v>98</v>
      </c>
      <c r="D444" s="16">
        <v>1</v>
      </c>
      <c r="E444" s="31"/>
      <c r="F444" s="16">
        <f t="shared" si="6"/>
        <v>0</v>
      </c>
      <c r="G444" s="1"/>
      <c r="H444" s="1"/>
    </row>
    <row r="445" spans="1:8" ht="42.75" x14ac:dyDescent="0.2">
      <c r="A445" s="13" t="s">
        <v>873</v>
      </c>
      <c r="B445" s="14" t="s">
        <v>874</v>
      </c>
      <c r="C445" s="15" t="s">
        <v>98</v>
      </c>
      <c r="D445" s="16">
        <v>5</v>
      </c>
      <c r="E445" s="31"/>
      <c r="F445" s="16">
        <f t="shared" si="6"/>
        <v>0</v>
      </c>
      <c r="G445" s="1"/>
      <c r="H445" s="1"/>
    </row>
    <row r="446" spans="1:8" ht="57" x14ac:dyDescent="0.2">
      <c r="A446" s="13" t="s">
        <v>875</v>
      </c>
      <c r="B446" s="14" t="s">
        <v>876</v>
      </c>
      <c r="C446" s="15" t="s">
        <v>98</v>
      </c>
      <c r="D446" s="16">
        <v>1</v>
      </c>
      <c r="E446" s="31"/>
      <c r="F446" s="16">
        <f t="shared" si="6"/>
        <v>0</v>
      </c>
      <c r="G446" s="1"/>
      <c r="H446" s="1"/>
    </row>
    <row r="447" spans="1:8" x14ac:dyDescent="0.2">
      <c r="A447" s="13" t="s">
        <v>877</v>
      </c>
      <c r="B447" s="14" t="s">
        <v>878</v>
      </c>
      <c r="C447" s="15"/>
      <c r="D447" s="16"/>
      <c r="E447" s="31"/>
      <c r="F447" s="16"/>
      <c r="G447" s="1"/>
      <c r="H447" s="1"/>
    </row>
    <row r="448" spans="1:8" ht="42.75" x14ac:dyDescent="0.2">
      <c r="A448" s="13" t="s">
        <v>879</v>
      </c>
      <c r="B448" s="14" t="s">
        <v>880</v>
      </c>
      <c r="C448" s="15" t="s">
        <v>35</v>
      </c>
      <c r="D448" s="16">
        <v>3</v>
      </c>
      <c r="E448" s="31"/>
      <c r="F448" s="16">
        <f t="shared" si="6"/>
        <v>0</v>
      </c>
      <c r="G448" s="1"/>
      <c r="H448" s="1"/>
    </row>
    <row r="449" spans="1:8" ht="42.75" x14ac:dyDescent="0.2">
      <c r="A449" s="13" t="s">
        <v>881</v>
      </c>
      <c r="B449" s="14" t="s">
        <v>882</v>
      </c>
      <c r="C449" s="15" t="s">
        <v>35</v>
      </c>
      <c r="D449" s="16">
        <v>72</v>
      </c>
      <c r="E449" s="31"/>
      <c r="F449" s="16">
        <f t="shared" si="6"/>
        <v>0</v>
      </c>
      <c r="G449" s="1"/>
      <c r="H449" s="1"/>
    </row>
    <row r="450" spans="1:8" ht="28.5" x14ac:dyDescent="0.2">
      <c r="A450" s="13" t="s">
        <v>883</v>
      </c>
      <c r="B450" s="14" t="s">
        <v>884</v>
      </c>
      <c r="C450" s="15" t="s">
        <v>230</v>
      </c>
      <c r="D450" s="16">
        <v>72</v>
      </c>
      <c r="E450" s="31"/>
      <c r="F450" s="16">
        <f t="shared" si="6"/>
        <v>0</v>
      </c>
      <c r="G450" s="1"/>
      <c r="H450" s="1"/>
    </row>
    <row r="451" spans="1:8" ht="42.75" x14ac:dyDescent="0.2">
      <c r="A451" s="13" t="s">
        <v>885</v>
      </c>
      <c r="B451" s="14" t="s">
        <v>886</v>
      </c>
      <c r="C451" s="15" t="s">
        <v>230</v>
      </c>
      <c r="D451" s="16">
        <v>3</v>
      </c>
      <c r="E451" s="31"/>
      <c r="F451" s="16">
        <f t="shared" si="6"/>
        <v>0</v>
      </c>
      <c r="G451" s="1"/>
      <c r="H451" s="1"/>
    </row>
    <row r="452" spans="1:8" ht="28.5" x14ac:dyDescent="0.2">
      <c r="A452" s="13" t="s">
        <v>887</v>
      </c>
      <c r="B452" s="14" t="s">
        <v>888</v>
      </c>
      <c r="C452" s="15" t="s">
        <v>98</v>
      </c>
      <c r="D452" s="16">
        <v>1</v>
      </c>
      <c r="E452" s="31"/>
      <c r="F452" s="16">
        <f t="shared" si="6"/>
        <v>0</v>
      </c>
      <c r="G452" s="1"/>
      <c r="H452" s="1"/>
    </row>
    <row r="453" spans="1:8" x14ac:dyDescent="0.2">
      <c r="A453" s="13" t="s">
        <v>889</v>
      </c>
      <c r="B453" s="14" t="s">
        <v>890</v>
      </c>
      <c r="C453" s="15" t="s">
        <v>98</v>
      </c>
      <c r="D453" s="16">
        <v>4</v>
      </c>
      <c r="E453" s="31"/>
      <c r="F453" s="16">
        <f t="shared" si="6"/>
        <v>0</v>
      </c>
      <c r="G453" s="1"/>
      <c r="H453" s="1"/>
    </row>
    <row r="454" spans="1:8" x14ac:dyDescent="0.2">
      <c r="A454" s="13" t="s">
        <v>891</v>
      </c>
      <c r="B454" s="14" t="s">
        <v>892</v>
      </c>
      <c r="C454" s="15" t="s">
        <v>98</v>
      </c>
      <c r="D454" s="16">
        <v>3</v>
      </c>
      <c r="E454" s="31"/>
      <c r="F454" s="16">
        <f t="shared" si="6"/>
        <v>0</v>
      </c>
      <c r="G454" s="1"/>
      <c r="H454" s="1"/>
    </row>
    <row r="455" spans="1:8" x14ac:dyDescent="0.2">
      <c r="A455" s="13" t="s">
        <v>893</v>
      </c>
      <c r="B455" s="14" t="s">
        <v>894</v>
      </c>
      <c r="C455" s="15" t="s">
        <v>98</v>
      </c>
      <c r="D455" s="16">
        <v>1</v>
      </c>
      <c r="E455" s="31"/>
      <c r="F455" s="16">
        <f t="shared" si="6"/>
        <v>0</v>
      </c>
      <c r="G455" s="1"/>
      <c r="H455" s="1"/>
    </row>
    <row r="456" spans="1:8" ht="28.5" x14ac:dyDescent="0.2">
      <c r="A456" s="13" t="s">
        <v>895</v>
      </c>
      <c r="B456" s="14" t="s">
        <v>896</v>
      </c>
      <c r="C456" s="15" t="s">
        <v>35</v>
      </c>
      <c r="D456" s="16">
        <v>72</v>
      </c>
      <c r="E456" s="31"/>
      <c r="F456" s="16">
        <f t="shared" si="6"/>
        <v>0</v>
      </c>
      <c r="G456" s="1"/>
      <c r="H456" s="1"/>
    </row>
    <row r="457" spans="1:8" x14ac:dyDescent="0.2">
      <c r="A457" s="13" t="s">
        <v>897</v>
      </c>
      <c r="B457" s="14" t="s">
        <v>898</v>
      </c>
      <c r="C457" s="15"/>
      <c r="D457" s="16"/>
      <c r="E457" s="31"/>
      <c r="F457" s="16"/>
      <c r="G457" s="1"/>
      <c r="H457" s="1"/>
    </row>
    <row r="458" spans="1:8" x14ac:dyDescent="0.2">
      <c r="A458" s="13" t="s">
        <v>899</v>
      </c>
      <c r="B458" s="14" t="s">
        <v>900</v>
      </c>
      <c r="C458" s="15" t="s">
        <v>98</v>
      </c>
      <c r="D458" s="16">
        <v>2</v>
      </c>
      <c r="E458" s="31"/>
      <c r="F458" s="16">
        <f t="shared" ref="F458:F521" si="7">D458*E458</f>
        <v>0</v>
      </c>
      <c r="G458" s="1"/>
      <c r="H458" s="1"/>
    </row>
    <row r="459" spans="1:8" ht="28.5" x14ac:dyDescent="0.2">
      <c r="A459" s="13" t="s">
        <v>901</v>
      </c>
      <c r="B459" s="14" t="s">
        <v>902</v>
      </c>
      <c r="C459" s="15" t="s">
        <v>98</v>
      </c>
      <c r="D459" s="16">
        <v>500</v>
      </c>
      <c r="E459" s="31"/>
      <c r="F459" s="16">
        <f t="shared" si="7"/>
        <v>0</v>
      </c>
      <c r="G459" s="1"/>
      <c r="H459" s="1"/>
    </row>
    <row r="460" spans="1:8" x14ac:dyDescent="0.2">
      <c r="A460" s="13" t="s">
        <v>903</v>
      </c>
      <c r="B460" s="14" t="s">
        <v>904</v>
      </c>
      <c r="C460" s="15" t="s">
        <v>98</v>
      </c>
      <c r="D460" s="16">
        <v>9</v>
      </c>
      <c r="E460" s="31"/>
      <c r="F460" s="16">
        <f t="shared" si="7"/>
        <v>0</v>
      </c>
      <c r="G460" s="1"/>
      <c r="H460" s="1"/>
    </row>
    <row r="461" spans="1:8" x14ac:dyDescent="0.2">
      <c r="A461" s="13" t="s">
        <v>905</v>
      </c>
      <c r="B461" s="14" t="s">
        <v>906</v>
      </c>
      <c r="C461" s="15" t="s">
        <v>98</v>
      </c>
      <c r="D461" s="16">
        <v>8</v>
      </c>
      <c r="E461" s="31"/>
      <c r="F461" s="16">
        <f t="shared" si="7"/>
        <v>0</v>
      </c>
      <c r="G461" s="1"/>
      <c r="H461" s="1"/>
    </row>
    <row r="462" spans="1:8" x14ac:dyDescent="0.2">
      <c r="A462" s="13" t="s">
        <v>907</v>
      </c>
      <c r="B462" s="14" t="s">
        <v>908</v>
      </c>
      <c r="C462" s="15" t="s">
        <v>98</v>
      </c>
      <c r="D462" s="16">
        <v>2</v>
      </c>
      <c r="E462" s="31"/>
      <c r="F462" s="16">
        <f t="shared" si="7"/>
        <v>0</v>
      </c>
      <c r="G462" s="1"/>
      <c r="H462" s="1"/>
    </row>
    <row r="463" spans="1:8" x14ac:dyDescent="0.2">
      <c r="A463" s="13" t="s">
        <v>909</v>
      </c>
      <c r="B463" s="14" t="s">
        <v>910</v>
      </c>
      <c r="C463" s="15" t="s">
        <v>98</v>
      </c>
      <c r="D463" s="16">
        <v>7</v>
      </c>
      <c r="E463" s="31"/>
      <c r="F463" s="16">
        <f t="shared" si="7"/>
        <v>0</v>
      </c>
      <c r="G463" s="1"/>
      <c r="H463" s="1"/>
    </row>
    <row r="464" spans="1:8" x14ac:dyDescent="0.2">
      <c r="A464" s="13" t="s">
        <v>911</v>
      </c>
      <c r="B464" s="14" t="s">
        <v>912</v>
      </c>
      <c r="C464" s="15" t="s">
        <v>98</v>
      </c>
      <c r="D464" s="16">
        <v>4</v>
      </c>
      <c r="E464" s="31"/>
      <c r="F464" s="16">
        <f t="shared" si="7"/>
        <v>0</v>
      </c>
      <c r="G464" s="1"/>
      <c r="H464" s="1"/>
    </row>
    <row r="465" spans="1:8" x14ac:dyDescent="0.2">
      <c r="A465" s="13" t="s">
        <v>913</v>
      </c>
      <c r="B465" s="14" t="s">
        <v>914</v>
      </c>
      <c r="C465" s="15" t="s">
        <v>98</v>
      </c>
      <c r="D465" s="16">
        <v>62</v>
      </c>
      <c r="E465" s="31"/>
      <c r="F465" s="16">
        <f t="shared" si="7"/>
        <v>0</v>
      </c>
      <c r="G465" s="1"/>
      <c r="H465" s="1"/>
    </row>
    <row r="466" spans="1:8" x14ac:dyDescent="0.2">
      <c r="A466" s="13" t="s">
        <v>915</v>
      </c>
      <c r="B466" s="14" t="s">
        <v>916</v>
      </c>
      <c r="C466" s="15" t="s">
        <v>98</v>
      </c>
      <c r="D466" s="16">
        <v>14</v>
      </c>
      <c r="E466" s="31"/>
      <c r="F466" s="16">
        <f t="shared" si="7"/>
        <v>0</v>
      </c>
      <c r="G466" s="1"/>
      <c r="H466" s="1"/>
    </row>
    <row r="467" spans="1:8" x14ac:dyDescent="0.2">
      <c r="A467" s="13" t="s">
        <v>917</v>
      </c>
      <c r="B467" s="14" t="s">
        <v>918</v>
      </c>
      <c r="C467" s="15" t="s">
        <v>98</v>
      </c>
      <c r="D467" s="16">
        <v>3</v>
      </c>
      <c r="E467" s="31"/>
      <c r="F467" s="16">
        <f t="shared" si="7"/>
        <v>0</v>
      </c>
      <c r="G467" s="1"/>
      <c r="H467" s="1"/>
    </row>
    <row r="468" spans="1:8" x14ac:dyDescent="0.2">
      <c r="A468" s="13" t="s">
        <v>919</v>
      </c>
      <c r="B468" s="14" t="s">
        <v>920</v>
      </c>
      <c r="C468" s="15" t="s">
        <v>98</v>
      </c>
      <c r="D468" s="16">
        <v>1</v>
      </c>
      <c r="E468" s="31"/>
      <c r="F468" s="16">
        <f t="shared" si="7"/>
        <v>0</v>
      </c>
      <c r="G468" s="1"/>
      <c r="H468" s="1"/>
    </row>
    <row r="469" spans="1:8" x14ac:dyDescent="0.2">
      <c r="A469" s="13" t="s">
        <v>921</v>
      </c>
      <c r="B469" s="14" t="s">
        <v>922</v>
      </c>
      <c r="C469" s="15" t="s">
        <v>98</v>
      </c>
      <c r="D469" s="16">
        <v>1</v>
      </c>
      <c r="E469" s="31"/>
      <c r="F469" s="16">
        <f t="shared" si="7"/>
        <v>0</v>
      </c>
      <c r="G469" s="1"/>
      <c r="H469" s="1"/>
    </row>
    <row r="470" spans="1:8" x14ac:dyDescent="0.2">
      <c r="A470" s="13" t="s">
        <v>923</v>
      </c>
      <c r="B470" s="14" t="s">
        <v>924</v>
      </c>
      <c r="C470" s="15" t="s">
        <v>98</v>
      </c>
      <c r="D470" s="16">
        <v>1</v>
      </c>
      <c r="E470" s="31"/>
      <c r="F470" s="16">
        <f t="shared" si="7"/>
        <v>0</v>
      </c>
      <c r="G470" s="1"/>
      <c r="H470" s="1"/>
    </row>
    <row r="471" spans="1:8" x14ac:dyDescent="0.2">
      <c r="A471" s="13" t="s">
        <v>925</v>
      </c>
      <c r="B471" s="14" t="s">
        <v>926</v>
      </c>
      <c r="C471" s="15" t="s">
        <v>98</v>
      </c>
      <c r="D471" s="16">
        <v>14</v>
      </c>
      <c r="E471" s="31"/>
      <c r="F471" s="16">
        <f t="shared" si="7"/>
        <v>0</v>
      </c>
      <c r="G471" s="1"/>
      <c r="H471" s="1"/>
    </row>
    <row r="472" spans="1:8" x14ac:dyDescent="0.2">
      <c r="A472" s="13" t="s">
        <v>927</v>
      </c>
      <c r="B472" s="14" t="s">
        <v>928</v>
      </c>
      <c r="C472" s="15" t="s">
        <v>98</v>
      </c>
      <c r="D472" s="16">
        <v>10</v>
      </c>
      <c r="E472" s="31"/>
      <c r="F472" s="16">
        <f t="shared" si="7"/>
        <v>0</v>
      </c>
      <c r="G472" s="1"/>
      <c r="H472" s="1"/>
    </row>
    <row r="473" spans="1:8" x14ac:dyDescent="0.2">
      <c r="A473" s="13" t="s">
        <v>929</v>
      </c>
      <c r="B473" s="14" t="s">
        <v>930</v>
      </c>
      <c r="C473" s="15" t="s">
        <v>98</v>
      </c>
      <c r="D473" s="16">
        <v>2</v>
      </c>
      <c r="E473" s="31"/>
      <c r="F473" s="16">
        <f t="shared" si="7"/>
        <v>0</v>
      </c>
      <c r="G473" s="1"/>
      <c r="H473" s="1"/>
    </row>
    <row r="474" spans="1:8" x14ac:dyDescent="0.2">
      <c r="A474" s="13" t="s">
        <v>931</v>
      </c>
      <c r="B474" s="14" t="s">
        <v>932</v>
      </c>
      <c r="C474" s="15"/>
      <c r="D474" s="16"/>
      <c r="E474" s="31"/>
      <c r="F474" s="16"/>
      <c r="G474" s="1"/>
      <c r="H474" s="1"/>
    </row>
    <row r="475" spans="1:8" ht="28.5" x14ac:dyDescent="0.2">
      <c r="A475" s="13" t="s">
        <v>933</v>
      </c>
      <c r="B475" s="14" t="s">
        <v>934</v>
      </c>
      <c r="C475" s="15" t="s">
        <v>98</v>
      </c>
      <c r="D475" s="16">
        <v>28</v>
      </c>
      <c r="E475" s="31"/>
      <c r="F475" s="16">
        <f t="shared" si="7"/>
        <v>0</v>
      </c>
      <c r="G475" s="1"/>
      <c r="H475" s="1"/>
    </row>
    <row r="476" spans="1:8" ht="28.5" x14ac:dyDescent="0.2">
      <c r="A476" s="13" t="s">
        <v>935</v>
      </c>
      <c r="B476" s="14" t="s">
        <v>936</v>
      </c>
      <c r="C476" s="15" t="s">
        <v>98</v>
      </c>
      <c r="D476" s="16">
        <v>9</v>
      </c>
      <c r="E476" s="31"/>
      <c r="F476" s="16">
        <f t="shared" si="7"/>
        <v>0</v>
      </c>
      <c r="G476" s="1"/>
      <c r="H476" s="1"/>
    </row>
    <row r="477" spans="1:8" ht="28.5" x14ac:dyDescent="0.2">
      <c r="A477" s="13" t="s">
        <v>937</v>
      </c>
      <c r="B477" s="14" t="s">
        <v>938</v>
      </c>
      <c r="C477" s="15" t="s">
        <v>98</v>
      </c>
      <c r="D477" s="16">
        <v>32</v>
      </c>
      <c r="E477" s="31"/>
      <c r="F477" s="16">
        <f t="shared" si="7"/>
        <v>0</v>
      </c>
      <c r="G477" s="1"/>
      <c r="H477" s="1"/>
    </row>
    <row r="478" spans="1:8" ht="28.5" x14ac:dyDescent="0.2">
      <c r="A478" s="13" t="s">
        <v>939</v>
      </c>
      <c r="B478" s="14" t="s">
        <v>940</v>
      </c>
      <c r="C478" s="15" t="s">
        <v>98</v>
      </c>
      <c r="D478" s="16">
        <v>5</v>
      </c>
      <c r="E478" s="31"/>
      <c r="F478" s="16">
        <f t="shared" si="7"/>
        <v>0</v>
      </c>
      <c r="G478" s="1"/>
      <c r="H478" s="1"/>
    </row>
    <row r="479" spans="1:8" ht="28.5" x14ac:dyDescent="0.2">
      <c r="A479" s="13" t="s">
        <v>941</v>
      </c>
      <c r="B479" s="14" t="s">
        <v>942</v>
      </c>
      <c r="C479" s="15" t="s">
        <v>98</v>
      </c>
      <c r="D479" s="16">
        <v>3</v>
      </c>
      <c r="E479" s="31"/>
      <c r="F479" s="16">
        <f t="shared" si="7"/>
        <v>0</v>
      </c>
      <c r="G479" s="1"/>
      <c r="H479" s="1"/>
    </row>
    <row r="480" spans="1:8" x14ac:dyDescent="0.2">
      <c r="A480" s="13" t="s">
        <v>943</v>
      </c>
      <c r="B480" s="14" t="s">
        <v>944</v>
      </c>
      <c r="C480" s="15" t="s">
        <v>98</v>
      </c>
      <c r="D480" s="16">
        <v>4</v>
      </c>
      <c r="E480" s="31"/>
      <c r="F480" s="16">
        <f t="shared" si="7"/>
        <v>0</v>
      </c>
      <c r="G480" s="1"/>
      <c r="H480" s="1"/>
    </row>
    <row r="481" spans="1:8" x14ac:dyDescent="0.2">
      <c r="A481" s="13" t="s">
        <v>945</v>
      </c>
      <c r="B481" s="14" t="s">
        <v>946</v>
      </c>
      <c r="C481" s="15" t="s">
        <v>98</v>
      </c>
      <c r="D481" s="16">
        <v>1</v>
      </c>
      <c r="E481" s="31"/>
      <c r="F481" s="16">
        <f t="shared" si="7"/>
        <v>0</v>
      </c>
      <c r="G481" s="1"/>
      <c r="H481" s="1"/>
    </row>
    <row r="482" spans="1:8" ht="28.5" x14ac:dyDescent="0.2">
      <c r="A482" s="13" t="s">
        <v>947</v>
      </c>
      <c r="B482" s="14" t="s">
        <v>948</v>
      </c>
      <c r="C482" s="15" t="s">
        <v>98</v>
      </c>
      <c r="D482" s="16">
        <v>7</v>
      </c>
      <c r="E482" s="31"/>
      <c r="F482" s="16">
        <f t="shared" si="7"/>
        <v>0</v>
      </c>
      <c r="G482" s="1"/>
      <c r="H482" s="1"/>
    </row>
    <row r="483" spans="1:8" ht="28.5" x14ac:dyDescent="0.2">
      <c r="A483" s="13" t="s">
        <v>949</v>
      </c>
      <c r="B483" s="14" t="s">
        <v>950</v>
      </c>
      <c r="C483" s="15" t="s">
        <v>98</v>
      </c>
      <c r="D483" s="16">
        <v>7</v>
      </c>
      <c r="E483" s="31"/>
      <c r="F483" s="16">
        <f t="shared" si="7"/>
        <v>0</v>
      </c>
      <c r="G483" s="1"/>
      <c r="H483" s="1"/>
    </row>
    <row r="484" spans="1:8" ht="28.5" x14ac:dyDescent="0.2">
      <c r="A484" s="13" t="s">
        <v>951</v>
      </c>
      <c r="B484" s="14" t="s">
        <v>952</v>
      </c>
      <c r="C484" s="15" t="s">
        <v>98</v>
      </c>
      <c r="D484" s="16">
        <v>1</v>
      </c>
      <c r="E484" s="31"/>
      <c r="F484" s="16">
        <f t="shared" si="7"/>
        <v>0</v>
      </c>
      <c r="G484" s="1"/>
      <c r="H484" s="1"/>
    </row>
    <row r="485" spans="1:8" x14ac:dyDescent="0.2">
      <c r="A485" s="13" t="s">
        <v>953</v>
      </c>
      <c r="B485" s="14" t="s">
        <v>954</v>
      </c>
      <c r="C485" s="15" t="s">
        <v>98</v>
      </c>
      <c r="D485" s="16">
        <v>7</v>
      </c>
      <c r="E485" s="31"/>
      <c r="F485" s="16">
        <f t="shared" si="7"/>
        <v>0</v>
      </c>
      <c r="G485" s="1"/>
      <c r="H485" s="1"/>
    </row>
    <row r="486" spans="1:8" x14ac:dyDescent="0.2">
      <c r="A486" s="13" t="s">
        <v>955</v>
      </c>
      <c r="B486" s="14" t="s">
        <v>956</v>
      </c>
      <c r="C486" s="15" t="s">
        <v>98</v>
      </c>
      <c r="D486" s="16">
        <v>1</v>
      </c>
      <c r="E486" s="31"/>
      <c r="F486" s="16">
        <f t="shared" si="7"/>
        <v>0</v>
      </c>
      <c r="G486" s="1"/>
      <c r="H486" s="1"/>
    </row>
    <row r="487" spans="1:8" x14ac:dyDescent="0.2">
      <c r="A487" s="13" t="s">
        <v>957</v>
      </c>
      <c r="B487" s="14" t="s">
        <v>958</v>
      </c>
      <c r="C487" s="15" t="s">
        <v>98</v>
      </c>
      <c r="D487" s="16">
        <v>53</v>
      </c>
      <c r="E487" s="31"/>
      <c r="F487" s="16">
        <f t="shared" si="7"/>
        <v>0</v>
      </c>
      <c r="G487" s="1"/>
      <c r="H487" s="1"/>
    </row>
    <row r="488" spans="1:8" x14ac:dyDescent="0.2">
      <c r="A488" s="13" t="s">
        <v>959</v>
      </c>
      <c r="B488" s="14" t="s">
        <v>960</v>
      </c>
      <c r="C488" s="15" t="s">
        <v>98</v>
      </c>
      <c r="D488" s="16">
        <v>130</v>
      </c>
      <c r="E488" s="31"/>
      <c r="F488" s="16">
        <f t="shared" si="7"/>
        <v>0</v>
      </c>
      <c r="G488" s="1"/>
      <c r="H488" s="1"/>
    </row>
    <row r="489" spans="1:8" x14ac:dyDescent="0.2">
      <c r="A489" s="13" t="s">
        <v>961</v>
      </c>
      <c r="B489" s="14" t="s">
        <v>962</v>
      </c>
      <c r="C489" s="15" t="s">
        <v>98</v>
      </c>
      <c r="D489" s="16">
        <v>2</v>
      </c>
      <c r="E489" s="31"/>
      <c r="F489" s="16">
        <f t="shared" si="7"/>
        <v>0</v>
      </c>
      <c r="G489" s="1"/>
      <c r="H489" s="1"/>
    </row>
    <row r="490" spans="1:8" x14ac:dyDescent="0.2">
      <c r="A490" s="13" t="s">
        <v>963</v>
      </c>
      <c r="B490" s="14" t="s">
        <v>964</v>
      </c>
      <c r="C490" s="15" t="s">
        <v>98</v>
      </c>
      <c r="D490" s="16">
        <v>3</v>
      </c>
      <c r="E490" s="31"/>
      <c r="F490" s="16">
        <f t="shared" si="7"/>
        <v>0</v>
      </c>
      <c r="G490" s="1"/>
      <c r="H490" s="1"/>
    </row>
    <row r="491" spans="1:8" x14ac:dyDescent="0.2">
      <c r="A491" s="13" t="s">
        <v>965</v>
      </c>
      <c r="B491" s="14" t="s">
        <v>966</v>
      </c>
      <c r="C491" s="15" t="s">
        <v>98</v>
      </c>
      <c r="D491" s="16">
        <v>1</v>
      </c>
      <c r="E491" s="31"/>
      <c r="F491" s="16">
        <f t="shared" si="7"/>
        <v>0</v>
      </c>
      <c r="G491" s="1"/>
      <c r="H491" s="1"/>
    </row>
    <row r="492" spans="1:8" x14ac:dyDescent="0.2">
      <c r="A492" s="13" t="s">
        <v>967</v>
      </c>
      <c r="B492" s="14" t="s">
        <v>968</v>
      </c>
      <c r="C492" s="15"/>
      <c r="D492" s="16"/>
      <c r="E492" s="31"/>
      <c r="F492" s="16"/>
      <c r="G492" s="1"/>
      <c r="H492" s="1"/>
    </row>
    <row r="493" spans="1:8" ht="28.5" x14ac:dyDescent="0.2">
      <c r="A493" s="13" t="s">
        <v>969</v>
      </c>
      <c r="B493" s="14" t="s">
        <v>970</v>
      </c>
      <c r="C493" s="15" t="s">
        <v>98</v>
      </c>
      <c r="D493" s="16">
        <v>67</v>
      </c>
      <c r="E493" s="31"/>
      <c r="F493" s="16">
        <f t="shared" si="7"/>
        <v>0</v>
      </c>
      <c r="G493" s="1"/>
      <c r="H493" s="1"/>
    </row>
    <row r="494" spans="1:8" ht="28.5" x14ac:dyDescent="0.2">
      <c r="A494" s="13" t="s">
        <v>971</v>
      </c>
      <c r="B494" s="14" t="s">
        <v>972</v>
      </c>
      <c r="C494" s="15" t="s">
        <v>98</v>
      </c>
      <c r="D494" s="16">
        <v>5</v>
      </c>
      <c r="E494" s="31"/>
      <c r="F494" s="16">
        <f t="shared" si="7"/>
        <v>0</v>
      </c>
      <c r="G494" s="1"/>
      <c r="H494" s="1"/>
    </row>
    <row r="495" spans="1:8" x14ac:dyDescent="0.2">
      <c r="A495" s="13" t="s">
        <v>973</v>
      </c>
      <c r="B495" s="14" t="s">
        <v>974</v>
      </c>
      <c r="C495" s="15"/>
      <c r="D495" s="16"/>
      <c r="E495" s="31"/>
      <c r="F495" s="16"/>
      <c r="G495" s="1"/>
      <c r="H495" s="1"/>
    </row>
    <row r="496" spans="1:8" x14ac:dyDescent="0.2">
      <c r="A496" s="13" t="s">
        <v>975</v>
      </c>
      <c r="B496" s="14" t="s">
        <v>976</v>
      </c>
      <c r="C496" s="15" t="s">
        <v>98</v>
      </c>
      <c r="D496" s="16">
        <v>3</v>
      </c>
      <c r="E496" s="31"/>
      <c r="F496" s="16">
        <f t="shared" si="7"/>
        <v>0</v>
      </c>
      <c r="G496" s="1"/>
      <c r="H496" s="1"/>
    </row>
    <row r="497" spans="1:8" x14ac:dyDescent="0.2">
      <c r="A497" s="13" t="s">
        <v>977</v>
      </c>
      <c r="B497" s="14" t="s">
        <v>978</v>
      </c>
      <c r="C497" s="15" t="s">
        <v>98</v>
      </c>
      <c r="D497" s="16">
        <v>1</v>
      </c>
      <c r="E497" s="31"/>
      <c r="F497" s="16">
        <f t="shared" si="7"/>
        <v>0</v>
      </c>
      <c r="G497" s="1"/>
      <c r="H497" s="1"/>
    </row>
    <row r="498" spans="1:8" x14ac:dyDescent="0.2">
      <c r="A498" s="13" t="s">
        <v>979</v>
      </c>
      <c r="B498" s="14" t="s">
        <v>980</v>
      </c>
      <c r="C498" s="15" t="s">
        <v>98</v>
      </c>
      <c r="D498" s="16">
        <v>42</v>
      </c>
      <c r="E498" s="31"/>
      <c r="F498" s="16">
        <f t="shared" si="7"/>
        <v>0</v>
      </c>
      <c r="G498" s="1"/>
      <c r="H498" s="1"/>
    </row>
    <row r="499" spans="1:8" x14ac:dyDescent="0.2">
      <c r="A499" s="13" t="s">
        <v>981</v>
      </c>
      <c r="B499" s="14" t="s">
        <v>982</v>
      </c>
      <c r="C499" s="15"/>
      <c r="D499" s="16"/>
      <c r="E499" s="31"/>
      <c r="F499" s="16"/>
      <c r="G499" s="1"/>
      <c r="H499" s="1"/>
    </row>
    <row r="500" spans="1:8" x14ac:dyDescent="0.2">
      <c r="A500" s="13" t="s">
        <v>983</v>
      </c>
      <c r="B500" s="14" t="s">
        <v>984</v>
      </c>
      <c r="C500" s="15" t="s">
        <v>98</v>
      </c>
      <c r="D500" s="16">
        <v>6</v>
      </c>
      <c r="E500" s="31"/>
      <c r="F500" s="16">
        <f t="shared" si="7"/>
        <v>0</v>
      </c>
      <c r="G500" s="1"/>
      <c r="H500" s="1"/>
    </row>
    <row r="501" spans="1:8" x14ac:dyDescent="0.2">
      <c r="A501" s="13" t="s">
        <v>985</v>
      </c>
      <c r="B501" s="14" t="s">
        <v>986</v>
      </c>
      <c r="C501" s="15" t="s">
        <v>98</v>
      </c>
      <c r="D501" s="16">
        <v>3</v>
      </c>
      <c r="E501" s="31"/>
      <c r="F501" s="16">
        <f t="shared" si="7"/>
        <v>0</v>
      </c>
      <c r="G501" s="1"/>
      <c r="H501" s="1"/>
    </row>
    <row r="502" spans="1:8" x14ac:dyDescent="0.2">
      <c r="A502" s="13" t="s">
        <v>987</v>
      </c>
      <c r="B502" s="14" t="s">
        <v>988</v>
      </c>
      <c r="C502" s="15" t="s">
        <v>98</v>
      </c>
      <c r="D502" s="16">
        <v>55</v>
      </c>
      <c r="E502" s="31"/>
      <c r="F502" s="16">
        <f t="shared" si="7"/>
        <v>0</v>
      </c>
      <c r="G502" s="1"/>
      <c r="H502" s="1"/>
    </row>
    <row r="503" spans="1:8" x14ac:dyDescent="0.2">
      <c r="A503" s="13" t="s">
        <v>989</v>
      </c>
      <c r="B503" s="14" t="s">
        <v>990</v>
      </c>
      <c r="C503" s="15" t="s">
        <v>98</v>
      </c>
      <c r="D503" s="16">
        <v>3</v>
      </c>
      <c r="E503" s="31"/>
      <c r="F503" s="16">
        <f t="shared" si="7"/>
        <v>0</v>
      </c>
      <c r="G503" s="1"/>
      <c r="H503" s="1"/>
    </row>
    <row r="504" spans="1:8" x14ac:dyDescent="0.2">
      <c r="A504" s="13" t="s">
        <v>991</v>
      </c>
      <c r="B504" s="14" t="s">
        <v>992</v>
      </c>
      <c r="C504" s="15" t="s">
        <v>98</v>
      </c>
      <c r="D504" s="16">
        <v>2</v>
      </c>
      <c r="E504" s="31"/>
      <c r="F504" s="16">
        <f t="shared" si="7"/>
        <v>0</v>
      </c>
      <c r="G504" s="1"/>
      <c r="H504" s="1"/>
    </row>
    <row r="505" spans="1:8" ht="28.5" x14ac:dyDescent="0.2">
      <c r="A505" s="13" t="s">
        <v>993</v>
      </c>
      <c r="B505" s="14" t="s">
        <v>994</v>
      </c>
      <c r="C505" s="15" t="s">
        <v>98</v>
      </c>
      <c r="D505" s="16">
        <v>50</v>
      </c>
      <c r="E505" s="31"/>
      <c r="F505" s="16">
        <f t="shared" si="7"/>
        <v>0</v>
      </c>
      <c r="G505" s="1"/>
      <c r="H505" s="1"/>
    </row>
    <row r="506" spans="1:8" ht="28.5" x14ac:dyDescent="0.2">
      <c r="A506" s="13" t="s">
        <v>995</v>
      </c>
      <c r="B506" s="14" t="s">
        <v>996</v>
      </c>
      <c r="C506" s="15" t="s">
        <v>98</v>
      </c>
      <c r="D506" s="16">
        <v>32</v>
      </c>
      <c r="E506" s="31"/>
      <c r="F506" s="16">
        <f t="shared" si="7"/>
        <v>0</v>
      </c>
      <c r="G506" s="1"/>
      <c r="H506" s="1"/>
    </row>
    <row r="507" spans="1:8" x14ac:dyDescent="0.2">
      <c r="A507" s="13" t="s">
        <v>997</v>
      </c>
      <c r="B507" s="14" t="s">
        <v>998</v>
      </c>
      <c r="C507" s="15" t="s">
        <v>98</v>
      </c>
      <c r="D507" s="16">
        <v>10</v>
      </c>
      <c r="E507" s="31"/>
      <c r="F507" s="16">
        <f t="shared" si="7"/>
        <v>0</v>
      </c>
      <c r="G507" s="1"/>
      <c r="H507" s="1"/>
    </row>
    <row r="508" spans="1:8" x14ac:dyDescent="0.2">
      <c r="A508" s="13" t="s">
        <v>999</v>
      </c>
      <c r="B508" s="14" t="s">
        <v>1000</v>
      </c>
      <c r="C508" s="15" t="s">
        <v>98</v>
      </c>
      <c r="D508" s="16">
        <v>25</v>
      </c>
      <c r="E508" s="31"/>
      <c r="F508" s="16">
        <f t="shared" si="7"/>
        <v>0</v>
      </c>
      <c r="G508" s="1"/>
      <c r="H508" s="1"/>
    </row>
    <row r="509" spans="1:8" x14ac:dyDescent="0.2">
      <c r="A509" s="13" t="s">
        <v>1001</v>
      </c>
      <c r="B509" s="14" t="s">
        <v>1002</v>
      </c>
      <c r="C509" s="15" t="s">
        <v>98</v>
      </c>
      <c r="D509" s="16">
        <v>27</v>
      </c>
      <c r="E509" s="31"/>
      <c r="F509" s="16">
        <f t="shared" si="7"/>
        <v>0</v>
      </c>
      <c r="G509" s="1"/>
      <c r="H509" s="1"/>
    </row>
    <row r="510" spans="1:8" x14ac:dyDescent="0.2">
      <c r="A510" s="13" t="s">
        <v>1003</v>
      </c>
      <c r="B510" s="14" t="s">
        <v>1004</v>
      </c>
      <c r="C510" s="15" t="s">
        <v>98</v>
      </c>
      <c r="D510" s="16">
        <v>1</v>
      </c>
      <c r="E510" s="31"/>
      <c r="F510" s="16">
        <f t="shared" si="7"/>
        <v>0</v>
      </c>
      <c r="G510" s="1"/>
      <c r="H510" s="1"/>
    </row>
    <row r="511" spans="1:8" x14ac:dyDescent="0.2">
      <c r="A511" s="13" t="s">
        <v>1005</v>
      </c>
      <c r="B511" s="14" t="s">
        <v>1006</v>
      </c>
      <c r="C511" s="15" t="s">
        <v>98</v>
      </c>
      <c r="D511" s="16">
        <v>3</v>
      </c>
      <c r="E511" s="31"/>
      <c r="F511" s="16">
        <f t="shared" si="7"/>
        <v>0</v>
      </c>
      <c r="G511" s="1"/>
      <c r="H511" s="1"/>
    </row>
    <row r="512" spans="1:8" x14ac:dyDescent="0.2">
      <c r="A512" s="13" t="s">
        <v>1007</v>
      </c>
      <c r="B512" s="14" t="s">
        <v>1008</v>
      </c>
      <c r="C512" s="15" t="s">
        <v>98</v>
      </c>
      <c r="D512" s="16">
        <v>2</v>
      </c>
      <c r="E512" s="31"/>
      <c r="F512" s="16">
        <f t="shared" si="7"/>
        <v>0</v>
      </c>
      <c r="G512" s="1"/>
      <c r="H512" s="1"/>
    </row>
    <row r="513" spans="1:8" x14ac:dyDescent="0.2">
      <c r="A513" s="13" t="s">
        <v>1009</v>
      </c>
      <c r="B513" s="14" t="s">
        <v>1010</v>
      </c>
      <c r="C513" s="15" t="s">
        <v>98</v>
      </c>
      <c r="D513" s="16">
        <v>1</v>
      </c>
      <c r="E513" s="31"/>
      <c r="F513" s="16">
        <f t="shared" si="7"/>
        <v>0</v>
      </c>
      <c r="G513" s="1"/>
      <c r="H513" s="1"/>
    </row>
    <row r="514" spans="1:8" x14ac:dyDescent="0.2">
      <c r="A514" s="13" t="s">
        <v>1011</v>
      </c>
      <c r="B514" s="14" t="s">
        <v>1012</v>
      </c>
      <c r="C514" s="15" t="s">
        <v>98</v>
      </c>
      <c r="D514" s="16">
        <v>28</v>
      </c>
      <c r="E514" s="31"/>
      <c r="F514" s="16">
        <f t="shared" si="7"/>
        <v>0</v>
      </c>
      <c r="G514" s="1"/>
      <c r="H514" s="1"/>
    </row>
    <row r="515" spans="1:8" x14ac:dyDescent="0.2">
      <c r="A515" s="13" t="s">
        <v>1013</v>
      </c>
      <c r="B515" s="14" t="s">
        <v>1014</v>
      </c>
      <c r="C515" s="15" t="s">
        <v>98</v>
      </c>
      <c r="D515" s="16">
        <v>20</v>
      </c>
      <c r="E515" s="31"/>
      <c r="F515" s="16">
        <f t="shared" si="7"/>
        <v>0</v>
      </c>
      <c r="G515" s="1"/>
      <c r="H515" s="1"/>
    </row>
    <row r="516" spans="1:8" x14ac:dyDescent="0.2">
      <c r="A516" s="13" t="s">
        <v>1015</v>
      </c>
      <c r="B516" s="14" t="s">
        <v>1016</v>
      </c>
      <c r="C516" s="15" t="s">
        <v>98</v>
      </c>
      <c r="D516" s="16">
        <v>3</v>
      </c>
      <c r="E516" s="31"/>
      <c r="F516" s="16">
        <f t="shared" si="7"/>
        <v>0</v>
      </c>
      <c r="G516" s="1"/>
      <c r="H516" s="1"/>
    </row>
    <row r="517" spans="1:8" x14ac:dyDescent="0.2">
      <c r="A517" s="13" t="s">
        <v>1017</v>
      </c>
      <c r="B517" s="14" t="s">
        <v>1018</v>
      </c>
      <c r="C517" s="15" t="s">
        <v>98</v>
      </c>
      <c r="D517" s="16">
        <v>1</v>
      </c>
      <c r="E517" s="31"/>
      <c r="F517" s="16">
        <f t="shared" si="7"/>
        <v>0</v>
      </c>
      <c r="G517" s="1"/>
      <c r="H517" s="1"/>
    </row>
    <row r="518" spans="1:8" x14ac:dyDescent="0.2">
      <c r="A518" s="13" t="s">
        <v>1019</v>
      </c>
      <c r="B518" s="14" t="s">
        <v>1020</v>
      </c>
      <c r="C518" s="15" t="s">
        <v>98</v>
      </c>
      <c r="D518" s="16">
        <v>1</v>
      </c>
      <c r="E518" s="31"/>
      <c r="F518" s="16">
        <f t="shared" si="7"/>
        <v>0</v>
      </c>
      <c r="G518" s="1"/>
      <c r="H518" s="1"/>
    </row>
    <row r="519" spans="1:8" x14ac:dyDescent="0.2">
      <c r="A519" s="13" t="s">
        <v>1021</v>
      </c>
      <c r="B519" s="14" t="s">
        <v>1022</v>
      </c>
      <c r="C519" s="15"/>
      <c r="D519" s="16"/>
      <c r="E519" s="31"/>
      <c r="F519" s="16"/>
      <c r="G519" s="1"/>
      <c r="H519" s="1"/>
    </row>
    <row r="520" spans="1:8" x14ac:dyDescent="0.2">
      <c r="A520" s="13" t="s">
        <v>1023</v>
      </c>
      <c r="B520" s="14" t="s">
        <v>1024</v>
      </c>
      <c r="C520" s="15" t="s">
        <v>98</v>
      </c>
      <c r="D520" s="16">
        <v>2</v>
      </c>
      <c r="E520" s="31"/>
      <c r="F520" s="16">
        <f t="shared" si="7"/>
        <v>0</v>
      </c>
      <c r="G520" s="1"/>
      <c r="H520" s="1"/>
    </row>
    <row r="521" spans="1:8" x14ac:dyDescent="0.2">
      <c r="A521" s="13" t="s">
        <v>1025</v>
      </c>
      <c r="B521" s="14" t="s">
        <v>1026</v>
      </c>
      <c r="C521" s="15" t="s">
        <v>98</v>
      </c>
      <c r="D521" s="16">
        <v>52</v>
      </c>
      <c r="E521" s="31"/>
      <c r="F521" s="16">
        <f t="shared" si="7"/>
        <v>0</v>
      </c>
      <c r="G521" s="1"/>
      <c r="H521" s="1"/>
    </row>
    <row r="522" spans="1:8" x14ac:dyDescent="0.2">
      <c r="A522" s="13" t="s">
        <v>1027</v>
      </c>
      <c r="B522" s="14" t="s">
        <v>1028</v>
      </c>
      <c r="C522" s="15" t="s">
        <v>98</v>
      </c>
      <c r="D522" s="16">
        <v>3</v>
      </c>
      <c r="E522" s="31"/>
      <c r="F522" s="16">
        <f t="shared" ref="F522:F584" si="8">D522*E522</f>
        <v>0</v>
      </c>
      <c r="G522" s="1"/>
      <c r="H522" s="1"/>
    </row>
    <row r="523" spans="1:8" x14ac:dyDescent="0.2">
      <c r="A523" s="13" t="s">
        <v>1029</v>
      </c>
      <c r="B523" s="14" t="s">
        <v>1030</v>
      </c>
      <c r="C523" s="15" t="s">
        <v>98</v>
      </c>
      <c r="D523" s="16">
        <v>12</v>
      </c>
      <c r="E523" s="31"/>
      <c r="F523" s="16">
        <f t="shared" si="8"/>
        <v>0</v>
      </c>
      <c r="G523" s="1"/>
      <c r="H523" s="1"/>
    </row>
    <row r="524" spans="1:8" x14ac:dyDescent="0.2">
      <c r="A524" s="13" t="s">
        <v>1031</v>
      </c>
      <c r="B524" s="14" t="s">
        <v>1032</v>
      </c>
      <c r="C524" s="15"/>
      <c r="D524" s="16"/>
      <c r="E524" s="31"/>
      <c r="F524" s="16"/>
      <c r="G524" s="1"/>
      <c r="H524" s="1"/>
    </row>
    <row r="525" spans="1:8" x14ac:dyDescent="0.2">
      <c r="A525" s="13" t="s">
        <v>1033</v>
      </c>
      <c r="B525" s="14" t="s">
        <v>1034</v>
      </c>
      <c r="C525" s="15" t="s">
        <v>98</v>
      </c>
      <c r="D525" s="16">
        <v>4</v>
      </c>
      <c r="E525" s="31"/>
      <c r="F525" s="16">
        <f t="shared" si="8"/>
        <v>0</v>
      </c>
      <c r="G525" s="1"/>
      <c r="H525" s="1"/>
    </row>
    <row r="526" spans="1:8" x14ac:dyDescent="0.2">
      <c r="A526" s="13" t="s">
        <v>1035</v>
      </c>
      <c r="B526" s="14" t="s">
        <v>1036</v>
      </c>
      <c r="C526" s="15" t="s">
        <v>98</v>
      </c>
      <c r="D526" s="16">
        <v>2</v>
      </c>
      <c r="E526" s="31"/>
      <c r="F526" s="16">
        <f t="shared" si="8"/>
        <v>0</v>
      </c>
      <c r="G526" s="1"/>
      <c r="H526" s="1"/>
    </row>
    <row r="527" spans="1:8" x14ac:dyDescent="0.2">
      <c r="A527" s="13" t="s">
        <v>1037</v>
      </c>
      <c r="B527" s="14" t="s">
        <v>1038</v>
      </c>
      <c r="C527" s="15" t="s">
        <v>98</v>
      </c>
      <c r="D527" s="16">
        <v>3</v>
      </c>
      <c r="E527" s="31"/>
      <c r="F527" s="16">
        <f t="shared" si="8"/>
        <v>0</v>
      </c>
      <c r="G527" s="1"/>
      <c r="H527" s="1"/>
    </row>
    <row r="528" spans="1:8" x14ac:dyDescent="0.2">
      <c r="A528" s="13" t="s">
        <v>1039</v>
      </c>
      <c r="B528" s="14" t="s">
        <v>1040</v>
      </c>
      <c r="C528" s="15" t="s">
        <v>98</v>
      </c>
      <c r="D528" s="16">
        <v>2</v>
      </c>
      <c r="E528" s="31"/>
      <c r="F528" s="16">
        <f t="shared" si="8"/>
        <v>0</v>
      </c>
      <c r="G528" s="1"/>
      <c r="H528" s="1"/>
    </row>
    <row r="529" spans="1:8" x14ac:dyDescent="0.2">
      <c r="A529" s="13" t="s">
        <v>1041</v>
      </c>
      <c r="B529" s="14" t="s">
        <v>1042</v>
      </c>
      <c r="C529" s="15" t="s">
        <v>98</v>
      </c>
      <c r="D529" s="16">
        <v>2</v>
      </c>
      <c r="E529" s="31"/>
      <c r="F529" s="16">
        <f t="shared" si="8"/>
        <v>0</v>
      </c>
      <c r="G529" s="1"/>
      <c r="H529" s="1"/>
    </row>
    <row r="530" spans="1:8" x14ac:dyDescent="0.2">
      <c r="A530" s="13" t="s">
        <v>1043</v>
      </c>
      <c r="B530" s="14" t="s">
        <v>1044</v>
      </c>
      <c r="C530" s="15" t="s">
        <v>98</v>
      </c>
      <c r="D530" s="16">
        <v>8</v>
      </c>
      <c r="E530" s="31"/>
      <c r="F530" s="16">
        <f t="shared" si="8"/>
        <v>0</v>
      </c>
      <c r="G530" s="1"/>
      <c r="H530" s="1"/>
    </row>
    <row r="531" spans="1:8" x14ac:dyDescent="0.2">
      <c r="A531" s="13" t="s">
        <v>1045</v>
      </c>
      <c r="B531" s="14" t="s">
        <v>1046</v>
      </c>
      <c r="C531" s="15" t="s">
        <v>98</v>
      </c>
      <c r="D531" s="16">
        <v>2</v>
      </c>
      <c r="E531" s="31"/>
      <c r="F531" s="16">
        <f t="shared" si="8"/>
        <v>0</v>
      </c>
      <c r="G531" s="1"/>
      <c r="H531" s="1"/>
    </row>
    <row r="532" spans="1:8" ht="28.5" x14ac:dyDescent="0.2">
      <c r="A532" s="13" t="s">
        <v>1047</v>
      </c>
      <c r="B532" s="14" t="s">
        <v>1048</v>
      </c>
      <c r="C532" s="15" t="s">
        <v>98</v>
      </c>
      <c r="D532" s="16">
        <v>3</v>
      </c>
      <c r="E532" s="31"/>
      <c r="F532" s="16">
        <f t="shared" si="8"/>
        <v>0</v>
      </c>
      <c r="G532" s="1"/>
      <c r="H532" s="1"/>
    </row>
    <row r="533" spans="1:8" x14ac:dyDescent="0.2">
      <c r="A533" s="13" t="s">
        <v>1049</v>
      </c>
      <c r="B533" s="14" t="s">
        <v>1050</v>
      </c>
      <c r="C533" s="15" t="s">
        <v>98</v>
      </c>
      <c r="D533" s="16">
        <v>2</v>
      </c>
      <c r="E533" s="31"/>
      <c r="F533" s="16">
        <f t="shared" si="8"/>
        <v>0</v>
      </c>
      <c r="G533" s="1"/>
      <c r="H533" s="1"/>
    </row>
    <row r="534" spans="1:8" x14ac:dyDescent="0.2">
      <c r="A534" s="13" t="s">
        <v>1051</v>
      </c>
      <c r="B534" s="14" t="s">
        <v>1052</v>
      </c>
      <c r="C534" s="15" t="s">
        <v>98</v>
      </c>
      <c r="D534" s="16">
        <v>18</v>
      </c>
      <c r="E534" s="31"/>
      <c r="F534" s="16">
        <f t="shared" si="8"/>
        <v>0</v>
      </c>
      <c r="G534" s="1"/>
      <c r="H534" s="1"/>
    </row>
    <row r="535" spans="1:8" x14ac:dyDescent="0.2">
      <c r="A535" s="13" t="s">
        <v>1053</v>
      </c>
      <c r="B535" s="14" t="s">
        <v>1054</v>
      </c>
      <c r="C535" s="15" t="s">
        <v>98</v>
      </c>
      <c r="D535" s="16">
        <v>6</v>
      </c>
      <c r="E535" s="31"/>
      <c r="F535" s="16">
        <f t="shared" si="8"/>
        <v>0</v>
      </c>
      <c r="G535" s="1"/>
      <c r="H535" s="1"/>
    </row>
    <row r="536" spans="1:8" x14ac:dyDescent="0.2">
      <c r="A536" s="13" t="s">
        <v>1055</v>
      </c>
      <c r="B536" s="14" t="s">
        <v>1056</v>
      </c>
      <c r="C536" s="15" t="s">
        <v>98</v>
      </c>
      <c r="D536" s="16">
        <v>3</v>
      </c>
      <c r="E536" s="31"/>
      <c r="F536" s="16">
        <f t="shared" si="8"/>
        <v>0</v>
      </c>
      <c r="G536" s="1"/>
      <c r="H536" s="1"/>
    </row>
    <row r="537" spans="1:8" ht="28.5" x14ac:dyDescent="0.2">
      <c r="A537" s="13" t="s">
        <v>1057</v>
      </c>
      <c r="B537" s="14" t="s">
        <v>1058</v>
      </c>
      <c r="C537" s="15" t="s">
        <v>98</v>
      </c>
      <c r="D537" s="16">
        <v>2</v>
      </c>
      <c r="E537" s="31"/>
      <c r="F537" s="16">
        <f t="shared" si="8"/>
        <v>0</v>
      </c>
      <c r="G537" s="1"/>
      <c r="H537" s="1"/>
    </row>
    <row r="538" spans="1:8" ht="28.5" x14ac:dyDescent="0.2">
      <c r="A538" s="13" t="s">
        <v>1059</v>
      </c>
      <c r="B538" s="14" t="s">
        <v>1060</v>
      </c>
      <c r="C538" s="15" t="s">
        <v>98</v>
      </c>
      <c r="D538" s="16">
        <v>7</v>
      </c>
      <c r="E538" s="31"/>
      <c r="F538" s="16">
        <f t="shared" si="8"/>
        <v>0</v>
      </c>
      <c r="G538" s="1"/>
      <c r="H538" s="1"/>
    </row>
    <row r="539" spans="1:8" x14ac:dyDescent="0.2">
      <c r="A539" s="13" t="s">
        <v>1061</v>
      </c>
      <c r="B539" s="14" t="s">
        <v>1062</v>
      </c>
      <c r="C539" s="15" t="s">
        <v>98</v>
      </c>
      <c r="D539" s="16">
        <v>11</v>
      </c>
      <c r="E539" s="31"/>
      <c r="F539" s="16">
        <f t="shared" si="8"/>
        <v>0</v>
      </c>
      <c r="G539" s="1"/>
      <c r="H539" s="1"/>
    </row>
    <row r="540" spans="1:8" x14ac:dyDescent="0.2">
      <c r="A540" s="13" t="s">
        <v>1063</v>
      </c>
      <c r="B540" s="14" t="s">
        <v>1064</v>
      </c>
      <c r="C540" s="15" t="s">
        <v>98</v>
      </c>
      <c r="D540" s="16">
        <v>7</v>
      </c>
      <c r="E540" s="31"/>
      <c r="F540" s="16">
        <f t="shared" si="8"/>
        <v>0</v>
      </c>
      <c r="G540" s="1"/>
      <c r="H540" s="1"/>
    </row>
    <row r="541" spans="1:8" x14ac:dyDescent="0.2">
      <c r="A541" s="13" t="s">
        <v>1065</v>
      </c>
      <c r="B541" s="14" t="s">
        <v>1066</v>
      </c>
      <c r="C541" s="15" t="s">
        <v>98</v>
      </c>
      <c r="D541" s="16">
        <v>31</v>
      </c>
      <c r="E541" s="31"/>
      <c r="F541" s="16">
        <f t="shared" si="8"/>
        <v>0</v>
      </c>
      <c r="G541" s="1"/>
      <c r="H541" s="1"/>
    </row>
    <row r="542" spans="1:8" x14ac:dyDescent="0.2">
      <c r="A542" s="13" t="s">
        <v>1067</v>
      </c>
      <c r="B542" s="14" t="s">
        <v>1068</v>
      </c>
      <c r="C542" s="15" t="s">
        <v>98</v>
      </c>
      <c r="D542" s="16">
        <v>25</v>
      </c>
      <c r="E542" s="31"/>
      <c r="F542" s="16">
        <f t="shared" si="8"/>
        <v>0</v>
      </c>
      <c r="G542" s="1"/>
      <c r="H542" s="1"/>
    </row>
    <row r="543" spans="1:8" ht="28.5" x14ac:dyDescent="0.2">
      <c r="A543" s="13" t="s">
        <v>1069</v>
      </c>
      <c r="B543" s="14" t="s">
        <v>1070</v>
      </c>
      <c r="C543" s="15" t="s">
        <v>98</v>
      </c>
      <c r="D543" s="16">
        <v>6</v>
      </c>
      <c r="E543" s="31"/>
      <c r="F543" s="16">
        <f t="shared" si="8"/>
        <v>0</v>
      </c>
      <c r="G543" s="1"/>
      <c r="H543" s="1"/>
    </row>
    <row r="544" spans="1:8" x14ac:dyDescent="0.2">
      <c r="A544" s="13" t="s">
        <v>1071</v>
      </c>
      <c r="B544" s="14" t="s">
        <v>1072</v>
      </c>
      <c r="C544" s="15"/>
      <c r="D544" s="16"/>
      <c r="E544" s="31"/>
      <c r="F544" s="16"/>
      <c r="G544" s="1"/>
      <c r="H544" s="1"/>
    </row>
    <row r="545" spans="1:8" ht="28.5" x14ac:dyDescent="0.2">
      <c r="A545" s="13" t="s">
        <v>1073</v>
      </c>
      <c r="B545" s="14" t="s">
        <v>1074</v>
      </c>
      <c r="C545" s="15" t="s">
        <v>98</v>
      </c>
      <c r="D545" s="16">
        <v>14</v>
      </c>
      <c r="E545" s="31"/>
      <c r="F545" s="16">
        <f t="shared" si="8"/>
        <v>0</v>
      </c>
      <c r="G545" s="1"/>
      <c r="H545" s="1"/>
    </row>
    <row r="546" spans="1:8" ht="57" x14ac:dyDescent="0.2">
      <c r="A546" s="13" t="s">
        <v>1075</v>
      </c>
      <c r="B546" s="14" t="s">
        <v>1076</v>
      </c>
      <c r="C546" s="15" t="s">
        <v>98</v>
      </c>
      <c r="D546" s="16">
        <v>5</v>
      </c>
      <c r="E546" s="31"/>
      <c r="F546" s="16">
        <f t="shared" si="8"/>
        <v>0</v>
      </c>
      <c r="G546" s="1"/>
      <c r="H546" s="1"/>
    </row>
    <row r="547" spans="1:8" x14ac:dyDescent="0.2">
      <c r="A547" s="13" t="s">
        <v>1077</v>
      </c>
      <c r="B547" s="14" t="s">
        <v>1078</v>
      </c>
      <c r="C547" s="15"/>
      <c r="D547" s="16"/>
      <c r="E547" s="31"/>
      <c r="F547" s="16"/>
      <c r="G547" s="1"/>
      <c r="H547" s="1"/>
    </row>
    <row r="548" spans="1:8" x14ac:dyDescent="0.2">
      <c r="A548" s="13" t="s">
        <v>1079</v>
      </c>
      <c r="B548" s="14" t="s">
        <v>1080</v>
      </c>
      <c r="C548" s="15" t="s">
        <v>98</v>
      </c>
      <c r="D548" s="16">
        <v>3</v>
      </c>
      <c r="E548" s="31"/>
      <c r="F548" s="16">
        <f t="shared" si="8"/>
        <v>0</v>
      </c>
      <c r="G548" s="1"/>
      <c r="H548" s="1"/>
    </row>
    <row r="549" spans="1:8" x14ac:dyDescent="0.2">
      <c r="A549" s="13" t="s">
        <v>1081</v>
      </c>
      <c r="B549" s="14" t="s">
        <v>1082</v>
      </c>
      <c r="C549" s="15" t="s">
        <v>98</v>
      </c>
      <c r="D549" s="16">
        <v>16</v>
      </c>
      <c r="E549" s="31"/>
      <c r="F549" s="16">
        <f t="shared" si="8"/>
        <v>0</v>
      </c>
      <c r="G549" s="1"/>
      <c r="H549" s="1"/>
    </row>
    <row r="550" spans="1:8" x14ac:dyDescent="0.2">
      <c r="A550" s="13" t="s">
        <v>1083</v>
      </c>
      <c r="B550" s="14" t="s">
        <v>1084</v>
      </c>
      <c r="C550" s="15"/>
      <c r="D550" s="16"/>
      <c r="E550" s="31"/>
      <c r="F550" s="16"/>
      <c r="G550" s="1"/>
      <c r="H550" s="1"/>
    </row>
    <row r="551" spans="1:8" ht="28.5" x14ac:dyDescent="0.2">
      <c r="A551" s="13" t="s">
        <v>1085</v>
      </c>
      <c r="B551" s="14" t="s">
        <v>1086</v>
      </c>
      <c r="C551" s="15" t="s">
        <v>98</v>
      </c>
      <c r="D551" s="16">
        <v>84</v>
      </c>
      <c r="E551" s="31"/>
      <c r="F551" s="16">
        <f t="shared" si="8"/>
        <v>0</v>
      </c>
      <c r="G551" s="1"/>
      <c r="H551" s="1"/>
    </row>
    <row r="552" spans="1:8" x14ac:dyDescent="0.2">
      <c r="A552" s="13" t="s">
        <v>1087</v>
      </c>
      <c r="B552" s="14" t="s">
        <v>1088</v>
      </c>
      <c r="C552" s="15"/>
      <c r="D552" s="16"/>
      <c r="E552" s="31"/>
      <c r="F552" s="16"/>
      <c r="G552" s="1"/>
      <c r="H552" s="1"/>
    </row>
    <row r="553" spans="1:8" x14ac:dyDescent="0.2">
      <c r="A553" s="13" t="s">
        <v>1087</v>
      </c>
      <c r="B553" s="14" t="s">
        <v>321</v>
      </c>
      <c r="C553" s="15"/>
      <c r="D553" s="16"/>
      <c r="E553" s="31"/>
      <c r="F553" s="16"/>
      <c r="G553" s="1"/>
      <c r="H553" s="1"/>
    </row>
    <row r="554" spans="1:8" ht="28.5" x14ac:dyDescent="0.2">
      <c r="A554" s="13" t="s">
        <v>1089</v>
      </c>
      <c r="B554" s="14" t="s">
        <v>14</v>
      </c>
      <c r="C554" s="15" t="s">
        <v>15</v>
      </c>
      <c r="D554" s="16"/>
      <c r="E554" s="31"/>
      <c r="F554" s="16"/>
      <c r="G554" s="1"/>
      <c r="H554" s="1"/>
    </row>
    <row r="555" spans="1:8" ht="28.5" x14ac:dyDescent="0.2">
      <c r="A555" s="13" t="s">
        <v>1090</v>
      </c>
      <c r="B555" s="14" t="s">
        <v>17</v>
      </c>
      <c r="C555" s="15" t="s">
        <v>15</v>
      </c>
      <c r="D555" s="16"/>
      <c r="E555" s="31"/>
      <c r="F555" s="16"/>
      <c r="G555" s="1"/>
      <c r="H555" s="1"/>
    </row>
    <row r="556" spans="1:8" x14ac:dyDescent="0.2">
      <c r="A556" s="13" t="s">
        <v>1091</v>
      </c>
      <c r="B556" s="14" t="s">
        <v>1092</v>
      </c>
      <c r="C556" s="15"/>
      <c r="D556" s="16"/>
      <c r="E556" s="31"/>
      <c r="F556" s="16"/>
      <c r="G556" s="1"/>
      <c r="H556" s="1"/>
    </row>
    <row r="557" spans="1:8" ht="42.75" x14ac:dyDescent="0.2">
      <c r="A557" s="13" t="s">
        <v>1093</v>
      </c>
      <c r="B557" s="14" t="s">
        <v>1094</v>
      </c>
      <c r="C557" s="15" t="s">
        <v>15</v>
      </c>
      <c r="D557" s="16"/>
      <c r="E557" s="31"/>
      <c r="F557" s="16"/>
      <c r="G557" s="1"/>
      <c r="H557" s="1"/>
    </row>
    <row r="558" spans="1:8" ht="28.5" x14ac:dyDescent="0.2">
      <c r="A558" s="13" t="s">
        <v>1095</v>
      </c>
      <c r="B558" s="14" t="s">
        <v>1096</v>
      </c>
      <c r="C558" s="15" t="s">
        <v>15</v>
      </c>
      <c r="D558" s="16"/>
      <c r="E558" s="31"/>
      <c r="F558" s="16"/>
      <c r="G558" s="1"/>
      <c r="H558" s="1"/>
    </row>
    <row r="559" spans="1:8" ht="28.5" x14ac:dyDescent="0.2">
      <c r="A559" s="13" t="s">
        <v>1097</v>
      </c>
      <c r="B559" s="14" t="s">
        <v>1098</v>
      </c>
      <c r="C559" s="15" t="s">
        <v>15</v>
      </c>
      <c r="D559" s="16"/>
      <c r="E559" s="31"/>
      <c r="F559" s="16"/>
      <c r="G559" s="1"/>
      <c r="H559" s="1"/>
    </row>
    <row r="560" spans="1:8" x14ac:dyDescent="0.2">
      <c r="A560" s="13" t="s">
        <v>1099</v>
      </c>
      <c r="B560" s="14" t="s">
        <v>1100</v>
      </c>
      <c r="C560" s="15" t="s">
        <v>15</v>
      </c>
      <c r="D560" s="16"/>
      <c r="E560" s="31"/>
      <c r="F560" s="16"/>
      <c r="G560" s="1"/>
      <c r="H560" s="1"/>
    </row>
    <row r="561" spans="1:8" ht="28.5" x14ac:dyDescent="0.2">
      <c r="A561" s="13" t="s">
        <v>1101</v>
      </c>
      <c r="B561" s="14" t="s">
        <v>1102</v>
      </c>
      <c r="C561" s="15" t="s">
        <v>35</v>
      </c>
      <c r="D561" s="16">
        <v>2500</v>
      </c>
      <c r="E561" s="31"/>
      <c r="F561" s="16">
        <f t="shared" si="8"/>
        <v>0</v>
      </c>
      <c r="G561" s="1"/>
      <c r="H561" s="1"/>
    </row>
    <row r="562" spans="1:8" ht="28.5" x14ac:dyDescent="0.2">
      <c r="A562" s="13" t="s">
        <v>1103</v>
      </c>
      <c r="B562" s="14" t="s">
        <v>1104</v>
      </c>
      <c r="C562" s="15" t="s">
        <v>35</v>
      </c>
      <c r="D562" s="16">
        <v>250</v>
      </c>
      <c r="E562" s="31"/>
      <c r="F562" s="16">
        <f t="shared" si="8"/>
        <v>0</v>
      </c>
      <c r="G562" s="1"/>
      <c r="H562" s="1"/>
    </row>
    <row r="563" spans="1:8" x14ac:dyDescent="0.2">
      <c r="A563" s="13" t="s">
        <v>1105</v>
      </c>
      <c r="B563" s="14" t="s">
        <v>1106</v>
      </c>
      <c r="C563" s="15"/>
      <c r="D563" s="16"/>
      <c r="E563" s="31"/>
      <c r="F563" s="16"/>
      <c r="G563" s="1"/>
      <c r="H563" s="1"/>
    </row>
    <row r="564" spans="1:8" ht="28.5" x14ac:dyDescent="0.2">
      <c r="A564" s="13" t="s">
        <v>1107</v>
      </c>
      <c r="B564" s="14" t="s">
        <v>1108</v>
      </c>
      <c r="C564" s="15" t="s">
        <v>35</v>
      </c>
      <c r="D564" s="16">
        <v>200</v>
      </c>
      <c r="E564" s="31"/>
      <c r="F564" s="16">
        <f t="shared" si="8"/>
        <v>0</v>
      </c>
      <c r="G564" s="1"/>
      <c r="H564" s="1"/>
    </row>
    <row r="565" spans="1:8" x14ac:dyDescent="0.2">
      <c r="A565" s="13" t="s">
        <v>1109</v>
      </c>
      <c r="B565" s="14" t="s">
        <v>1110</v>
      </c>
      <c r="C565" s="15"/>
      <c r="D565" s="16"/>
      <c r="E565" s="31"/>
      <c r="F565" s="16"/>
      <c r="G565" s="1"/>
      <c r="H565" s="1"/>
    </row>
    <row r="566" spans="1:8" ht="28.5" x14ac:dyDescent="0.2">
      <c r="A566" s="13" t="s">
        <v>1111</v>
      </c>
      <c r="B566" s="14" t="s">
        <v>1112</v>
      </c>
      <c r="C566" s="15" t="s">
        <v>35</v>
      </c>
      <c r="D566" s="16">
        <v>178</v>
      </c>
      <c r="E566" s="31"/>
      <c r="F566" s="16">
        <f t="shared" si="8"/>
        <v>0</v>
      </c>
      <c r="G566" s="1"/>
      <c r="H566" s="1"/>
    </row>
    <row r="567" spans="1:8" x14ac:dyDescent="0.2">
      <c r="A567" s="13" t="s">
        <v>1113</v>
      </c>
      <c r="B567" s="14" t="s">
        <v>1114</v>
      </c>
      <c r="C567" s="15"/>
      <c r="D567" s="16"/>
      <c r="E567" s="31"/>
      <c r="F567" s="16"/>
      <c r="G567" s="1"/>
      <c r="H567" s="1"/>
    </row>
    <row r="568" spans="1:8" ht="28.5" x14ac:dyDescent="0.2">
      <c r="A568" s="13" t="s">
        <v>1115</v>
      </c>
      <c r="B568" s="14" t="s">
        <v>1116</v>
      </c>
      <c r="C568" s="15" t="s">
        <v>35</v>
      </c>
      <c r="D568" s="16">
        <v>765</v>
      </c>
      <c r="E568" s="31"/>
      <c r="F568" s="16">
        <f t="shared" si="8"/>
        <v>0</v>
      </c>
      <c r="G568" s="1"/>
      <c r="H568" s="1"/>
    </row>
    <row r="569" spans="1:8" x14ac:dyDescent="0.2">
      <c r="A569" s="13" t="s">
        <v>1117</v>
      </c>
      <c r="B569" s="14" t="s">
        <v>1118</v>
      </c>
      <c r="C569" s="15"/>
      <c r="D569" s="16"/>
      <c r="E569" s="31"/>
      <c r="F569" s="16"/>
      <c r="G569" s="1"/>
      <c r="H569" s="1"/>
    </row>
    <row r="570" spans="1:8" x14ac:dyDescent="0.2">
      <c r="A570" s="13" t="s">
        <v>1119</v>
      </c>
      <c r="B570" s="14" t="s">
        <v>1120</v>
      </c>
      <c r="C570" s="15"/>
      <c r="D570" s="16"/>
      <c r="E570" s="31"/>
      <c r="F570" s="16"/>
      <c r="G570" s="1"/>
      <c r="H570" s="1"/>
    </row>
    <row r="571" spans="1:8" x14ac:dyDescent="0.2">
      <c r="A571" s="13" t="s">
        <v>1121</v>
      </c>
      <c r="B571" s="14" t="s">
        <v>1122</v>
      </c>
      <c r="C571" s="15" t="s">
        <v>15</v>
      </c>
      <c r="D571" s="16"/>
      <c r="E571" s="31"/>
      <c r="F571" s="16"/>
      <c r="G571" s="1"/>
      <c r="H571" s="1"/>
    </row>
    <row r="572" spans="1:8" ht="28.5" x14ac:dyDescent="0.2">
      <c r="A572" s="13" t="s">
        <v>1123</v>
      </c>
      <c r="B572" s="14" t="s">
        <v>1124</v>
      </c>
      <c r="C572" s="15" t="s">
        <v>15</v>
      </c>
      <c r="D572" s="16"/>
      <c r="E572" s="31"/>
      <c r="F572" s="16"/>
      <c r="G572" s="1"/>
      <c r="H572" s="1"/>
    </row>
    <row r="573" spans="1:8" ht="28.5" x14ac:dyDescent="0.2">
      <c r="A573" s="13" t="s">
        <v>1125</v>
      </c>
      <c r="B573" s="14" t="s">
        <v>1126</v>
      </c>
      <c r="C573" s="15" t="s">
        <v>15</v>
      </c>
      <c r="D573" s="16"/>
      <c r="E573" s="31"/>
      <c r="F573" s="16"/>
      <c r="G573" s="1"/>
      <c r="H573" s="1"/>
    </row>
    <row r="574" spans="1:8" ht="28.5" x14ac:dyDescent="0.2">
      <c r="A574" s="13" t="s">
        <v>1127</v>
      </c>
      <c r="B574" s="14" t="s">
        <v>1128</v>
      </c>
      <c r="C574" s="15" t="s">
        <v>35</v>
      </c>
      <c r="D574" s="16">
        <v>673</v>
      </c>
      <c r="E574" s="31"/>
      <c r="F574" s="16">
        <f t="shared" si="8"/>
        <v>0</v>
      </c>
      <c r="G574" s="1"/>
      <c r="H574" s="1"/>
    </row>
    <row r="575" spans="1:8" x14ac:dyDescent="0.2">
      <c r="A575" s="13" t="s">
        <v>1129</v>
      </c>
      <c r="B575" s="14" t="s">
        <v>1130</v>
      </c>
      <c r="C575" s="15" t="s">
        <v>40</v>
      </c>
      <c r="D575" s="16">
        <v>720</v>
      </c>
      <c r="E575" s="31"/>
      <c r="F575" s="16">
        <f t="shared" si="8"/>
        <v>0</v>
      </c>
      <c r="G575" s="1"/>
      <c r="H575" s="1"/>
    </row>
    <row r="576" spans="1:8" ht="28.5" x14ac:dyDescent="0.2">
      <c r="A576" s="13" t="s">
        <v>1131</v>
      </c>
      <c r="B576" s="14" t="s">
        <v>1132</v>
      </c>
      <c r="C576" s="15" t="s">
        <v>35</v>
      </c>
      <c r="D576" s="16">
        <v>1700</v>
      </c>
      <c r="E576" s="31"/>
      <c r="F576" s="16">
        <f t="shared" si="8"/>
        <v>0</v>
      </c>
      <c r="G576" s="1"/>
      <c r="H576" s="1"/>
    </row>
    <row r="577" spans="1:8" x14ac:dyDescent="0.2">
      <c r="A577" s="13" t="s">
        <v>1133</v>
      </c>
      <c r="B577" s="14" t="s">
        <v>1134</v>
      </c>
      <c r="C577" s="15" t="s">
        <v>40</v>
      </c>
      <c r="D577" s="16">
        <v>230</v>
      </c>
      <c r="E577" s="31"/>
      <c r="F577" s="16">
        <f t="shared" si="8"/>
        <v>0</v>
      </c>
      <c r="G577" s="1"/>
      <c r="H577" s="1"/>
    </row>
    <row r="578" spans="1:8" ht="28.5" x14ac:dyDescent="0.2">
      <c r="A578" s="13" t="s">
        <v>1135</v>
      </c>
      <c r="B578" s="14" t="s">
        <v>1136</v>
      </c>
      <c r="C578" s="15" t="s">
        <v>35</v>
      </c>
      <c r="D578" s="16">
        <v>190</v>
      </c>
      <c r="E578" s="31"/>
      <c r="F578" s="16">
        <f t="shared" si="8"/>
        <v>0</v>
      </c>
      <c r="G578" s="1"/>
      <c r="H578" s="1"/>
    </row>
    <row r="579" spans="1:8" x14ac:dyDescent="0.2">
      <c r="A579" s="13" t="s">
        <v>1137</v>
      </c>
      <c r="B579" s="14" t="s">
        <v>1138</v>
      </c>
      <c r="C579" s="15"/>
      <c r="D579" s="16"/>
      <c r="E579" s="31"/>
      <c r="F579" s="16"/>
      <c r="G579" s="1"/>
      <c r="H579" s="1"/>
    </row>
    <row r="580" spans="1:8" ht="28.5" x14ac:dyDescent="0.2">
      <c r="A580" s="13" t="s">
        <v>1139</v>
      </c>
      <c r="B580" s="14" t="s">
        <v>1140</v>
      </c>
      <c r="C580" s="15" t="s">
        <v>35</v>
      </c>
      <c r="D580" s="16">
        <v>85</v>
      </c>
      <c r="E580" s="31"/>
      <c r="F580" s="16">
        <f t="shared" si="8"/>
        <v>0</v>
      </c>
      <c r="G580" s="1"/>
      <c r="H580" s="1"/>
    </row>
    <row r="581" spans="1:8" ht="42.75" x14ac:dyDescent="0.2">
      <c r="A581" s="13" t="s">
        <v>1141</v>
      </c>
      <c r="B581" s="14" t="s">
        <v>1142</v>
      </c>
      <c r="C581" s="15" t="s">
        <v>40</v>
      </c>
      <c r="D581" s="16">
        <v>250</v>
      </c>
      <c r="E581" s="31"/>
      <c r="F581" s="16">
        <f t="shared" si="8"/>
        <v>0</v>
      </c>
      <c r="G581" s="1"/>
      <c r="H581" s="1"/>
    </row>
    <row r="582" spans="1:8" x14ac:dyDescent="0.2">
      <c r="A582" s="13" t="s">
        <v>1143</v>
      </c>
      <c r="B582" s="14" t="s">
        <v>1144</v>
      </c>
      <c r="C582" s="15" t="s">
        <v>40</v>
      </c>
      <c r="D582" s="16">
        <v>200</v>
      </c>
      <c r="E582" s="31"/>
      <c r="F582" s="16">
        <f t="shared" si="8"/>
        <v>0</v>
      </c>
      <c r="G582" s="1"/>
      <c r="H582" s="1"/>
    </row>
    <row r="583" spans="1:8" x14ac:dyDescent="0.2">
      <c r="A583" s="13" t="s">
        <v>1145</v>
      </c>
      <c r="B583" s="14" t="s">
        <v>1146</v>
      </c>
      <c r="C583" s="15"/>
      <c r="D583" s="16"/>
      <c r="E583" s="31"/>
      <c r="F583" s="16"/>
      <c r="G583" s="1"/>
      <c r="H583" s="1"/>
    </row>
    <row r="584" spans="1:8" ht="28.5" x14ac:dyDescent="0.2">
      <c r="A584" s="13" t="s">
        <v>1147</v>
      </c>
      <c r="B584" s="14" t="s">
        <v>1148</v>
      </c>
      <c r="C584" s="15" t="s">
        <v>35</v>
      </c>
      <c r="D584" s="16">
        <v>700</v>
      </c>
      <c r="E584" s="31"/>
      <c r="F584" s="16">
        <f t="shared" si="8"/>
        <v>0</v>
      </c>
      <c r="G584" s="1"/>
      <c r="H584" s="1"/>
    </row>
    <row r="585" spans="1:8" x14ac:dyDescent="0.2">
      <c r="A585" s="13" t="s">
        <v>1149</v>
      </c>
      <c r="B585" s="14" t="s">
        <v>1150</v>
      </c>
      <c r="C585" s="15"/>
      <c r="D585" s="16"/>
      <c r="E585" s="31"/>
      <c r="F585" s="16"/>
      <c r="G585" s="1"/>
      <c r="H585" s="1"/>
    </row>
    <row r="586" spans="1:8" x14ac:dyDescent="0.2">
      <c r="A586" s="13" t="s">
        <v>1151</v>
      </c>
      <c r="B586" s="14" t="s">
        <v>1152</v>
      </c>
      <c r="C586" s="15" t="s">
        <v>40</v>
      </c>
      <c r="D586" s="16">
        <v>400</v>
      </c>
      <c r="E586" s="31"/>
      <c r="F586" s="16">
        <f t="shared" ref="F586:F649" si="9">D586*E586</f>
        <v>0</v>
      </c>
      <c r="G586" s="1"/>
      <c r="H586" s="1"/>
    </row>
    <row r="587" spans="1:8" x14ac:dyDescent="0.2">
      <c r="A587" s="13" t="s">
        <v>1153</v>
      </c>
      <c r="B587" s="14" t="s">
        <v>1154</v>
      </c>
      <c r="C587" s="15"/>
      <c r="D587" s="16"/>
      <c r="E587" s="31"/>
      <c r="F587" s="16"/>
      <c r="G587" s="1"/>
      <c r="H587" s="1"/>
    </row>
    <row r="588" spans="1:8" x14ac:dyDescent="0.2">
      <c r="A588" s="13" t="s">
        <v>1155</v>
      </c>
      <c r="B588" s="14" t="s">
        <v>1156</v>
      </c>
      <c r="C588" s="15" t="s">
        <v>15</v>
      </c>
      <c r="D588" s="16"/>
      <c r="E588" s="31"/>
      <c r="F588" s="16"/>
      <c r="G588" s="1"/>
      <c r="H588" s="1"/>
    </row>
    <row r="589" spans="1:8" ht="28.5" x14ac:dyDescent="0.2">
      <c r="A589" s="13" t="s">
        <v>1155</v>
      </c>
      <c r="B589" s="14" t="s">
        <v>1157</v>
      </c>
      <c r="C589" s="15" t="s">
        <v>15</v>
      </c>
      <c r="D589" s="16"/>
      <c r="E589" s="31"/>
      <c r="F589" s="16"/>
      <c r="G589" s="1"/>
      <c r="H589" s="1"/>
    </row>
    <row r="590" spans="1:8" ht="28.5" x14ac:dyDescent="0.2">
      <c r="A590" s="13" t="s">
        <v>1158</v>
      </c>
      <c r="B590" s="14" t="s">
        <v>1159</v>
      </c>
      <c r="C590" s="15" t="s">
        <v>35</v>
      </c>
      <c r="D590" s="16">
        <v>500</v>
      </c>
      <c r="E590" s="31"/>
      <c r="F590" s="16">
        <f t="shared" si="9"/>
        <v>0</v>
      </c>
      <c r="G590" s="1"/>
      <c r="H590" s="1"/>
    </row>
    <row r="591" spans="1:8" x14ac:dyDescent="0.2">
      <c r="A591" s="13" t="s">
        <v>1160</v>
      </c>
      <c r="B591" s="14" t="s">
        <v>1161</v>
      </c>
      <c r="C591" s="15"/>
      <c r="D591" s="16"/>
      <c r="E591" s="31"/>
      <c r="F591" s="16"/>
      <c r="G591" s="1"/>
      <c r="H591" s="1"/>
    </row>
    <row r="592" spans="1:8" ht="42.75" x14ac:dyDescent="0.2">
      <c r="A592" s="13" t="s">
        <v>1162</v>
      </c>
      <c r="B592" s="14" t="s">
        <v>1163</v>
      </c>
      <c r="C592" s="15" t="s">
        <v>98</v>
      </c>
      <c r="D592" s="16">
        <v>1400</v>
      </c>
      <c r="E592" s="31"/>
      <c r="F592" s="16">
        <f t="shared" si="9"/>
        <v>0</v>
      </c>
      <c r="G592" s="1"/>
      <c r="H592" s="1"/>
    </row>
    <row r="593" spans="1:8" x14ac:dyDescent="0.2">
      <c r="A593" s="13" t="s">
        <v>1164</v>
      </c>
      <c r="B593" s="14" t="s">
        <v>1165</v>
      </c>
      <c r="C593" s="15"/>
      <c r="D593" s="16"/>
      <c r="E593" s="31"/>
      <c r="F593" s="16"/>
      <c r="G593" s="1"/>
      <c r="H593" s="1"/>
    </row>
    <row r="594" spans="1:8" ht="42.75" x14ac:dyDescent="0.2">
      <c r="A594" s="13" t="s">
        <v>1166</v>
      </c>
      <c r="B594" s="14" t="s">
        <v>1167</v>
      </c>
      <c r="C594" s="15" t="s">
        <v>40</v>
      </c>
      <c r="D594" s="16">
        <v>190</v>
      </c>
      <c r="E594" s="31"/>
      <c r="F594" s="16">
        <f t="shared" si="9"/>
        <v>0</v>
      </c>
      <c r="G594" s="1"/>
      <c r="H594" s="1"/>
    </row>
    <row r="595" spans="1:8" x14ac:dyDescent="0.2">
      <c r="A595" s="13" t="s">
        <v>1168</v>
      </c>
      <c r="B595" s="14" t="s">
        <v>1169</v>
      </c>
      <c r="C595" s="15"/>
      <c r="D595" s="16"/>
      <c r="E595" s="31"/>
      <c r="F595" s="16"/>
      <c r="G595" s="1"/>
      <c r="H595" s="1"/>
    </row>
    <row r="596" spans="1:8" ht="42.75" x14ac:dyDescent="0.2">
      <c r="A596" s="13" t="s">
        <v>1170</v>
      </c>
      <c r="B596" s="14" t="s">
        <v>1171</v>
      </c>
      <c r="C596" s="15" t="s">
        <v>40</v>
      </c>
      <c r="D596" s="16">
        <v>240</v>
      </c>
      <c r="E596" s="31"/>
      <c r="F596" s="16">
        <f t="shared" si="9"/>
        <v>0</v>
      </c>
      <c r="G596" s="1"/>
      <c r="H596" s="1"/>
    </row>
    <row r="597" spans="1:8" x14ac:dyDescent="0.2">
      <c r="A597" s="13" t="s">
        <v>1172</v>
      </c>
      <c r="B597" s="14" t="s">
        <v>1173</v>
      </c>
      <c r="C597" s="15"/>
      <c r="D597" s="16"/>
      <c r="E597" s="31"/>
      <c r="F597" s="16"/>
      <c r="G597" s="1"/>
      <c r="H597" s="1"/>
    </row>
    <row r="598" spans="1:8" x14ac:dyDescent="0.2">
      <c r="A598" s="13" t="s">
        <v>1174</v>
      </c>
      <c r="B598" s="14" t="s">
        <v>1175</v>
      </c>
      <c r="C598" s="15" t="s">
        <v>49</v>
      </c>
      <c r="D598" s="16">
        <v>230</v>
      </c>
      <c r="E598" s="31"/>
      <c r="F598" s="16">
        <f t="shared" si="9"/>
        <v>0</v>
      </c>
      <c r="G598" s="1"/>
      <c r="H598" s="1"/>
    </row>
    <row r="599" spans="1:8" x14ac:dyDescent="0.2">
      <c r="A599" s="13" t="s">
        <v>1176</v>
      </c>
      <c r="B599" s="14" t="s">
        <v>1177</v>
      </c>
      <c r="C599" s="15" t="s">
        <v>40</v>
      </c>
      <c r="D599" s="16">
        <v>70</v>
      </c>
      <c r="E599" s="31"/>
      <c r="F599" s="16">
        <f t="shared" si="9"/>
        <v>0</v>
      </c>
      <c r="G599" s="1"/>
      <c r="H599" s="1"/>
    </row>
    <row r="600" spans="1:8" x14ac:dyDescent="0.2">
      <c r="A600" s="13" t="s">
        <v>1178</v>
      </c>
      <c r="B600" s="14" t="s">
        <v>1179</v>
      </c>
      <c r="C600" s="15"/>
      <c r="D600" s="16"/>
      <c r="E600" s="31"/>
      <c r="F600" s="16"/>
      <c r="G600" s="1"/>
      <c r="H600" s="1"/>
    </row>
    <row r="601" spans="1:8" x14ac:dyDescent="0.2">
      <c r="A601" s="13" t="s">
        <v>1180</v>
      </c>
      <c r="B601" s="14" t="s">
        <v>1181</v>
      </c>
      <c r="C601" s="15"/>
      <c r="D601" s="16"/>
      <c r="E601" s="31"/>
      <c r="F601" s="16"/>
      <c r="G601" s="1"/>
      <c r="H601" s="1"/>
    </row>
    <row r="602" spans="1:8" ht="28.5" x14ac:dyDescent="0.2">
      <c r="A602" s="13" t="s">
        <v>1182</v>
      </c>
      <c r="B602" s="14" t="s">
        <v>1183</v>
      </c>
      <c r="C602" s="15" t="s">
        <v>35</v>
      </c>
      <c r="D602" s="16">
        <v>4500</v>
      </c>
      <c r="E602" s="31"/>
      <c r="F602" s="16">
        <f t="shared" si="9"/>
        <v>0</v>
      </c>
      <c r="G602" s="1"/>
      <c r="H602" s="1"/>
    </row>
    <row r="603" spans="1:8" x14ac:dyDescent="0.2">
      <c r="A603" s="13" t="s">
        <v>1184</v>
      </c>
      <c r="B603" s="14" t="s">
        <v>1185</v>
      </c>
      <c r="C603" s="15"/>
      <c r="D603" s="16"/>
      <c r="E603" s="31"/>
      <c r="F603" s="16"/>
      <c r="G603" s="1"/>
      <c r="H603" s="1"/>
    </row>
    <row r="604" spans="1:8" ht="42.75" x14ac:dyDescent="0.2">
      <c r="A604" s="13" t="s">
        <v>1186</v>
      </c>
      <c r="B604" s="14" t="s">
        <v>1187</v>
      </c>
      <c r="C604" s="15" t="s">
        <v>35</v>
      </c>
      <c r="D604" s="16">
        <v>180</v>
      </c>
      <c r="E604" s="31"/>
      <c r="F604" s="16">
        <f t="shared" si="9"/>
        <v>0</v>
      </c>
      <c r="G604" s="1"/>
      <c r="H604" s="1"/>
    </row>
    <row r="605" spans="1:8" ht="42.75" x14ac:dyDescent="0.2">
      <c r="A605" s="13" t="s">
        <v>1188</v>
      </c>
      <c r="B605" s="14" t="s">
        <v>1189</v>
      </c>
      <c r="C605" s="15" t="s">
        <v>35</v>
      </c>
      <c r="D605" s="16">
        <v>700</v>
      </c>
      <c r="E605" s="31"/>
      <c r="F605" s="16">
        <f t="shared" si="9"/>
        <v>0</v>
      </c>
      <c r="G605" s="1"/>
      <c r="H605" s="1"/>
    </row>
    <row r="606" spans="1:8" x14ac:dyDescent="0.2">
      <c r="A606" s="13" t="s">
        <v>1190</v>
      </c>
      <c r="B606" s="14" t="s">
        <v>1191</v>
      </c>
      <c r="C606" s="15"/>
      <c r="D606" s="16"/>
      <c r="E606" s="31"/>
      <c r="F606" s="16"/>
      <c r="G606" s="1"/>
      <c r="H606" s="1"/>
    </row>
    <row r="607" spans="1:8" x14ac:dyDescent="0.2">
      <c r="A607" s="13" t="s">
        <v>1192</v>
      </c>
      <c r="B607" s="14" t="s">
        <v>1193</v>
      </c>
      <c r="C607" s="15"/>
      <c r="D607" s="16"/>
      <c r="E607" s="31"/>
      <c r="F607" s="16"/>
      <c r="G607" s="1"/>
      <c r="H607" s="1"/>
    </row>
    <row r="608" spans="1:8" x14ac:dyDescent="0.2">
      <c r="A608" s="13" t="s">
        <v>1194</v>
      </c>
      <c r="B608" s="14" t="s">
        <v>1195</v>
      </c>
      <c r="C608" s="15" t="s">
        <v>98</v>
      </c>
      <c r="D608" s="16">
        <v>9</v>
      </c>
      <c r="E608" s="31"/>
      <c r="F608" s="16">
        <f t="shared" si="9"/>
        <v>0</v>
      </c>
      <c r="G608" s="1"/>
      <c r="H608" s="1"/>
    </row>
    <row r="609" spans="1:8" x14ac:dyDescent="0.2">
      <c r="A609" s="13" t="s">
        <v>1196</v>
      </c>
      <c r="B609" s="14" t="s">
        <v>1197</v>
      </c>
      <c r="C609" s="15" t="s">
        <v>98</v>
      </c>
      <c r="D609" s="16">
        <v>9</v>
      </c>
      <c r="E609" s="31"/>
      <c r="F609" s="16">
        <f t="shared" si="9"/>
        <v>0</v>
      </c>
      <c r="G609" s="1"/>
      <c r="H609" s="1"/>
    </row>
    <row r="610" spans="1:8" x14ac:dyDescent="0.2">
      <c r="A610" s="13" t="s">
        <v>1198</v>
      </c>
      <c r="B610" s="14" t="s">
        <v>1199</v>
      </c>
      <c r="C610" s="15" t="s">
        <v>98</v>
      </c>
      <c r="D610" s="16">
        <v>9</v>
      </c>
      <c r="E610" s="31"/>
      <c r="F610" s="16">
        <f t="shared" si="9"/>
        <v>0</v>
      </c>
      <c r="G610" s="1"/>
      <c r="H610" s="1"/>
    </row>
    <row r="611" spans="1:8" x14ac:dyDescent="0.2">
      <c r="A611" s="13" t="s">
        <v>1200</v>
      </c>
      <c r="B611" s="14" t="s">
        <v>1201</v>
      </c>
      <c r="C611" s="15" t="s">
        <v>98</v>
      </c>
      <c r="D611" s="16">
        <v>9</v>
      </c>
      <c r="E611" s="31"/>
      <c r="F611" s="16">
        <f t="shared" si="9"/>
        <v>0</v>
      </c>
      <c r="G611" s="1"/>
      <c r="H611" s="1"/>
    </row>
    <row r="612" spans="1:8" x14ac:dyDescent="0.2">
      <c r="A612" s="13" t="s">
        <v>1202</v>
      </c>
      <c r="B612" s="14" t="s">
        <v>1203</v>
      </c>
      <c r="C612" s="15" t="s">
        <v>98</v>
      </c>
      <c r="D612" s="16">
        <v>1</v>
      </c>
      <c r="E612" s="31"/>
      <c r="F612" s="16">
        <f t="shared" si="9"/>
        <v>0</v>
      </c>
      <c r="G612" s="1"/>
      <c r="H612" s="1"/>
    </row>
    <row r="613" spans="1:8" x14ac:dyDescent="0.2">
      <c r="A613" s="13" t="s">
        <v>1204</v>
      </c>
      <c r="B613" s="14" t="s">
        <v>1205</v>
      </c>
      <c r="C613" s="15" t="s">
        <v>98</v>
      </c>
      <c r="D613" s="16">
        <v>1</v>
      </c>
      <c r="E613" s="31"/>
      <c r="F613" s="16">
        <f t="shared" si="9"/>
        <v>0</v>
      </c>
      <c r="G613" s="1"/>
      <c r="H613" s="1"/>
    </row>
    <row r="614" spans="1:8" x14ac:dyDescent="0.2">
      <c r="A614" s="13" t="s">
        <v>1206</v>
      </c>
      <c r="B614" s="14" t="s">
        <v>1207</v>
      </c>
      <c r="C614" s="15" t="s">
        <v>98</v>
      </c>
      <c r="D614" s="16">
        <v>1</v>
      </c>
      <c r="E614" s="31"/>
      <c r="F614" s="16">
        <f t="shared" si="9"/>
        <v>0</v>
      </c>
      <c r="G614" s="1"/>
      <c r="H614" s="1"/>
    </row>
    <row r="615" spans="1:8" x14ac:dyDescent="0.2">
      <c r="A615" s="13" t="s">
        <v>1208</v>
      </c>
      <c r="B615" s="14" t="s">
        <v>1209</v>
      </c>
      <c r="C615" s="15" t="s">
        <v>98</v>
      </c>
      <c r="D615" s="16">
        <v>1</v>
      </c>
      <c r="E615" s="31"/>
      <c r="F615" s="16">
        <f t="shared" si="9"/>
        <v>0</v>
      </c>
      <c r="G615" s="1"/>
      <c r="H615" s="1"/>
    </row>
    <row r="616" spans="1:8" x14ac:dyDescent="0.2">
      <c r="A616" s="13" t="s">
        <v>1210</v>
      </c>
      <c r="B616" s="14" t="s">
        <v>1211</v>
      </c>
      <c r="C616" s="15" t="s">
        <v>98</v>
      </c>
      <c r="D616" s="16">
        <v>1</v>
      </c>
      <c r="E616" s="31"/>
      <c r="F616" s="16">
        <f t="shared" si="9"/>
        <v>0</v>
      </c>
      <c r="G616" s="1"/>
      <c r="H616" s="1"/>
    </row>
    <row r="617" spans="1:8" x14ac:dyDescent="0.2">
      <c r="A617" s="13" t="s">
        <v>1212</v>
      </c>
      <c r="B617" s="14" t="s">
        <v>1213</v>
      </c>
      <c r="C617" s="15" t="s">
        <v>98</v>
      </c>
      <c r="D617" s="16">
        <v>3</v>
      </c>
      <c r="E617" s="31"/>
      <c r="F617" s="16">
        <f t="shared" si="9"/>
        <v>0</v>
      </c>
      <c r="G617" s="1"/>
      <c r="H617" s="1"/>
    </row>
    <row r="618" spans="1:8" x14ac:dyDescent="0.2">
      <c r="A618" s="13" t="s">
        <v>1214</v>
      </c>
      <c r="B618" s="14" t="s">
        <v>1215</v>
      </c>
      <c r="C618" s="15" t="s">
        <v>98</v>
      </c>
      <c r="D618" s="16">
        <v>3</v>
      </c>
      <c r="E618" s="31"/>
      <c r="F618" s="16">
        <f t="shared" si="9"/>
        <v>0</v>
      </c>
      <c r="G618" s="1"/>
      <c r="H618" s="1"/>
    </row>
    <row r="619" spans="1:8" x14ac:dyDescent="0.2">
      <c r="A619" s="13" t="s">
        <v>1216</v>
      </c>
      <c r="B619" s="14" t="s">
        <v>1217</v>
      </c>
      <c r="C619" s="15" t="s">
        <v>98</v>
      </c>
      <c r="D619" s="16">
        <v>3</v>
      </c>
      <c r="E619" s="31"/>
      <c r="F619" s="16">
        <f t="shared" si="9"/>
        <v>0</v>
      </c>
      <c r="G619" s="1"/>
      <c r="H619" s="1"/>
    </row>
    <row r="620" spans="1:8" x14ac:dyDescent="0.2">
      <c r="A620" s="13" t="s">
        <v>1218</v>
      </c>
      <c r="B620" s="14" t="s">
        <v>1219</v>
      </c>
      <c r="C620" s="15" t="s">
        <v>98</v>
      </c>
      <c r="D620" s="16">
        <v>3</v>
      </c>
      <c r="E620" s="31"/>
      <c r="F620" s="16">
        <f t="shared" si="9"/>
        <v>0</v>
      </c>
      <c r="G620" s="1"/>
      <c r="H620" s="1"/>
    </row>
    <row r="621" spans="1:8" x14ac:dyDescent="0.2">
      <c r="A621" s="13" t="s">
        <v>1220</v>
      </c>
      <c r="B621" s="14" t="s">
        <v>1221</v>
      </c>
      <c r="C621" s="15" t="s">
        <v>35</v>
      </c>
      <c r="D621" s="16">
        <v>85</v>
      </c>
      <c r="E621" s="31"/>
      <c r="F621" s="16">
        <f t="shared" si="9"/>
        <v>0</v>
      </c>
      <c r="G621" s="1"/>
      <c r="H621" s="1"/>
    </row>
    <row r="622" spans="1:8" x14ac:dyDescent="0.2">
      <c r="A622" s="13" t="s">
        <v>1222</v>
      </c>
      <c r="B622" s="14" t="s">
        <v>1223</v>
      </c>
      <c r="C622" s="15" t="s">
        <v>98</v>
      </c>
      <c r="D622" s="16">
        <v>1</v>
      </c>
      <c r="E622" s="31"/>
      <c r="F622" s="16">
        <f t="shared" si="9"/>
        <v>0</v>
      </c>
      <c r="G622" s="1"/>
      <c r="H622" s="1"/>
    </row>
    <row r="623" spans="1:8" x14ac:dyDescent="0.2">
      <c r="A623" s="13" t="s">
        <v>1224</v>
      </c>
      <c r="B623" s="14" t="s">
        <v>1225</v>
      </c>
      <c r="C623" s="15" t="s">
        <v>35</v>
      </c>
      <c r="D623" s="16">
        <v>98</v>
      </c>
      <c r="E623" s="31"/>
      <c r="F623" s="16">
        <f t="shared" si="9"/>
        <v>0</v>
      </c>
      <c r="G623" s="1"/>
      <c r="H623" s="1"/>
    </row>
    <row r="624" spans="1:8" x14ac:dyDescent="0.2">
      <c r="A624" s="13" t="s">
        <v>1226</v>
      </c>
      <c r="B624" s="14" t="s">
        <v>1227</v>
      </c>
      <c r="C624" s="15" t="s">
        <v>35</v>
      </c>
      <c r="D624" s="16">
        <v>127</v>
      </c>
      <c r="E624" s="31"/>
      <c r="F624" s="16">
        <f t="shared" si="9"/>
        <v>0</v>
      </c>
      <c r="G624" s="1"/>
      <c r="H624" s="1"/>
    </row>
    <row r="625" spans="1:8" x14ac:dyDescent="0.2">
      <c r="A625" s="13" t="s">
        <v>1228</v>
      </c>
      <c r="B625" s="14" t="s">
        <v>1229</v>
      </c>
      <c r="C625" s="15" t="s">
        <v>98</v>
      </c>
      <c r="D625" s="16">
        <v>5</v>
      </c>
      <c r="E625" s="31"/>
      <c r="F625" s="16">
        <f t="shared" si="9"/>
        <v>0</v>
      </c>
      <c r="G625" s="1"/>
      <c r="H625" s="1"/>
    </row>
    <row r="626" spans="1:8" x14ac:dyDescent="0.2">
      <c r="A626" s="13" t="s">
        <v>1230</v>
      </c>
      <c r="B626" s="14" t="s">
        <v>1231</v>
      </c>
      <c r="C626" s="15" t="s">
        <v>35</v>
      </c>
      <c r="D626" s="16">
        <v>121</v>
      </c>
      <c r="E626" s="31"/>
      <c r="F626" s="16">
        <f t="shared" si="9"/>
        <v>0</v>
      </c>
      <c r="G626" s="1"/>
      <c r="H626" s="1"/>
    </row>
    <row r="627" spans="1:8" x14ac:dyDescent="0.2">
      <c r="A627" s="13" t="s">
        <v>1232</v>
      </c>
      <c r="B627" s="14" t="s">
        <v>1233</v>
      </c>
      <c r="C627" s="15" t="s">
        <v>98</v>
      </c>
      <c r="D627" s="16">
        <v>1</v>
      </c>
      <c r="E627" s="31"/>
      <c r="F627" s="16">
        <f t="shared" si="9"/>
        <v>0</v>
      </c>
      <c r="G627" s="1"/>
      <c r="H627" s="1"/>
    </row>
    <row r="628" spans="1:8" x14ac:dyDescent="0.2">
      <c r="A628" s="13" t="s">
        <v>1234</v>
      </c>
      <c r="B628" s="14" t="s">
        <v>1235</v>
      </c>
      <c r="C628" s="15" t="s">
        <v>98</v>
      </c>
      <c r="D628" s="16">
        <v>1</v>
      </c>
      <c r="E628" s="31"/>
      <c r="F628" s="16">
        <f t="shared" si="9"/>
        <v>0</v>
      </c>
      <c r="G628" s="1"/>
      <c r="H628" s="1"/>
    </row>
    <row r="629" spans="1:8" x14ac:dyDescent="0.2">
      <c r="A629" s="13" t="s">
        <v>1236</v>
      </c>
      <c r="B629" s="14" t="s">
        <v>1237</v>
      </c>
      <c r="C629" s="15" t="s">
        <v>35</v>
      </c>
      <c r="D629" s="16">
        <v>991</v>
      </c>
      <c r="E629" s="31"/>
      <c r="F629" s="16">
        <f t="shared" si="9"/>
        <v>0</v>
      </c>
      <c r="G629" s="1"/>
      <c r="H629" s="1"/>
    </row>
    <row r="630" spans="1:8" x14ac:dyDescent="0.2">
      <c r="A630" s="13" t="s">
        <v>1238</v>
      </c>
      <c r="B630" s="14" t="s">
        <v>1239</v>
      </c>
      <c r="C630" s="15" t="s">
        <v>98</v>
      </c>
      <c r="D630" s="16">
        <v>3</v>
      </c>
      <c r="E630" s="31"/>
      <c r="F630" s="16">
        <f t="shared" si="9"/>
        <v>0</v>
      </c>
      <c r="G630" s="1"/>
      <c r="H630" s="1"/>
    </row>
    <row r="631" spans="1:8" x14ac:dyDescent="0.2">
      <c r="A631" s="13" t="s">
        <v>1240</v>
      </c>
      <c r="B631" s="14" t="s">
        <v>1241</v>
      </c>
      <c r="C631" s="15" t="s">
        <v>98</v>
      </c>
      <c r="D631" s="16">
        <v>1</v>
      </c>
      <c r="E631" s="31"/>
      <c r="F631" s="16">
        <f t="shared" si="9"/>
        <v>0</v>
      </c>
      <c r="G631" s="1"/>
      <c r="H631" s="1"/>
    </row>
    <row r="632" spans="1:8" x14ac:dyDescent="0.2">
      <c r="A632" s="13" t="s">
        <v>1242</v>
      </c>
      <c r="B632" s="14" t="s">
        <v>1243</v>
      </c>
      <c r="C632" s="15" t="s">
        <v>98</v>
      </c>
      <c r="D632" s="16">
        <v>12</v>
      </c>
      <c r="E632" s="31"/>
      <c r="F632" s="16">
        <f t="shared" si="9"/>
        <v>0</v>
      </c>
      <c r="G632" s="1"/>
      <c r="H632" s="1"/>
    </row>
    <row r="633" spans="1:8" x14ac:dyDescent="0.2">
      <c r="A633" s="13" t="s">
        <v>1244</v>
      </c>
      <c r="B633" s="14" t="s">
        <v>1245</v>
      </c>
      <c r="C633" s="15" t="s">
        <v>98</v>
      </c>
      <c r="D633" s="16">
        <v>3</v>
      </c>
      <c r="E633" s="31"/>
      <c r="F633" s="16">
        <f t="shared" si="9"/>
        <v>0</v>
      </c>
      <c r="G633" s="1"/>
      <c r="H633" s="1"/>
    </row>
    <row r="634" spans="1:8" x14ac:dyDescent="0.2">
      <c r="A634" s="13" t="s">
        <v>1246</v>
      </c>
      <c r="B634" s="14" t="s">
        <v>1247</v>
      </c>
      <c r="C634" s="15" t="s">
        <v>35</v>
      </c>
      <c r="D634" s="16">
        <v>190</v>
      </c>
      <c r="E634" s="31"/>
      <c r="F634" s="16">
        <f t="shared" si="9"/>
        <v>0</v>
      </c>
      <c r="G634" s="1"/>
      <c r="H634" s="1"/>
    </row>
    <row r="635" spans="1:8" x14ac:dyDescent="0.2">
      <c r="A635" s="13" t="s">
        <v>1248</v>
      </c>
      <c r="B635" s="14" t="s">
        <v>1249</v>
      </c>
      <c r="C635" s="15" t="s">
        <v>98</v>
      </c>
      <c r="D635" s="16">
        <v>1</v>
      </c>
      <c r="E635" s="31"/>
      <c r="F635" s="16">
        <f t="shared" si="9"/>
        <v>0</v>
      </c>
      <c r="G635" s="1"/>
      <c r="H635" s="1"/>
    </row>
    <row r="636" spans="1:8" x14ac:dyDescent="0.2">
      <c r="A636" s="13" t="s">
        <v>1250</v>
      </c>
      <c r="B636" s="14" t="s">
        <v>1251</v>
      </c>
      <c r="C636" s="15" t="s">
        <v>98</v>
      </c>
      <c r="D636" s="16">
        <v>1</v>
      </c>
      <c r="E636" s="31"/>
      <c r="F636" s="16">
        <f t="shared" si="9"/>
        <v>0</v>
      </c>
      <c r="G636" s="1"/>
      <c r="H636" s="1"/>
    </row>
    <row r="637" spans="1:8" x14ac:dyDescent="0.2">
      <c r="A637" s="13" t="s">
        <v>1252</v>
      </c>
      <c r="B637" s="14" t="s">
        <v>1253</v>
      </c>
      <c r="C637" s="15" t="s">
        <v>98</v>
      </c>
      <c r="D637" s="16">
        <v>10</v>
      </c>
      <c r="E637" s="31"/>
      <c r="F637" s="16">
        <f t="shared" si="9"/>
        <v>0</v>
      </c>
      <c r="G637" s="1"/>
      <c r="H637" s="1"/>
    </row>
    <row r="638" spans="1:8" x14ac:dyDescent="0.2">
      <c r="A638" s="13" t="s">
        <v>1254</v>
      </c>
      <c r="B638" s="14" t="s">
        <v>1255</v>
      </c>
      <c r="C638" s="15" t="s">
        <v>98</v>
      </c>
      <c r="D638" s="16">
        <v>3</v>
      </c>
      <c r="E638" s="31"/>
      <c r="F638" s="16">
        <f t="shared" si="9"/>
        <v>0</v>
      </c>
      <c r="G638" s="1"/>
      <c r="H638" s="1"/>
    </row>
    <row r="639" spans="1:8" x14ac:dyDescent="0.2">
      <c r="A639" s="13" t="s">
        <v>1256</v>
      </c>
      <c r="B639" s="14" t="s">
        <v>1257</v>
      </c>
      <c r="C639" s="15" t="s">
        <v>35</v>
      </c>
      <c r="D639" s="16">
        <v>468</v>
      </c>
      <c r="E639" s="31"/>
      <c r="F639" s="16">
        <f t="shared" si="9"/>
        <v>0</v>
      </c>
      <c r="G639" s="1"/>
      <c r="H639" s="1"/>
    </row>
    <row r="640" spans="1:8" x14ac:dyDescent="0.2">
      <c r="A640" s="13" t="s">
        <v>1258</v>
      </c>
      <c r="B640" s="14" t="s">
        <v>1259</v>
      </c>
      <c r="C640" s="15" t="s">
        <v>35</v>
      </c>
      <c r="D640" s="16">
        <v>255</v>
      </c>
      <c r="E640" s="31"/>
      <c r="F640" s="16">
        <f t="shared" si="9"/>
        <v>0</v>
      </c>
      <c r="G640" s="1"/>
      <c r="H640" s="1"/>
    </row>
    <row r="641" spans="1:8" x14ac:dyDescent="0.2">
      <c r="A641" s="13" t="s">
        <v>1260</v>
      </c>
      <c r="B641" s="14" t="s">
        <v>1261</v>
      </c>
      <c r="C641" s="15" t="s">
        <v>98</v>
      </c>
      <c r="D641" s="16">
        <v>12</v>
      </c>
      <c r="E641" s="31"/>
      <c r="F641" s="16">
        <f t="shared" si="9"/>
        <v>0</v>
      </c>
      <c r="G641" s="1"/>
      <c r="H641" s="1"/>
    </row>
    <row r="642" spans="1:8" x14ac:dyDescent="0.2">
      <c r="A642" s="13" t="s">
        <v>1262</v>
      </c>
      <c r="B642" s="14" t="s">
        <v>1263</v>
      </c>
      <c r="C642" s="15" t="s">
        <v>98</v>
      </c>
      <c r="D642" s="16">
        <v>100</v>
      </c>
      <c r="E642" s="31"/>
      <c r="F642" s="16">
        <f t="shared" si="9"/>
        <v>0</v>
      </c>
      <c r="G642" s="1"/>
      <c r="H642" s="1"/>
    </row>
    <row r="643" spans="1:8" ht="28.5" x14ac:dyDescent="0.2">
      <c r="A643" s="13" t="s">
        <v>1264</v>
      </c>
      <c r="B643" s="14" t="s">
        <v>1265</v>
      </c>
      <c r="C643" s="15" t="s">
        <v>35</v>
      </c>
      <c r="D643" s="16">
        <v>150</v>
      </c>
      <c r="E643" s="31"/>
      <c r="F643" s="16">
        <f t="shared" si="9"/>
        <v>0</v>
      </c>
      <c r="G643" s="1"/>
      <c r="H643" s="1"/>
    </row>
    <row r="644" spans="1:8" ht="28.5" x14ac:dyDescent="0.2">
      <c r="A644" s="13" t="s">
        <v>1266</v>
      </c>
      <c r="B644" s="14" t="s">
        <v>1267</v>
      </c>
      <c r="C644" s="15" t="s">
        <v>35</v>
      </c>
      <c r="D644" s="16">
        <v>335</v>
      </c>
      <c r="E644" s="31"/>
      <c r="F644" s="16">
        <f t="shared" si="9"/>
        <v>0</v>
      </c>
      <c r="G644" s="1"/>
      <c r="H644" s="1"/>
    </row>
    <row r="645" spans="1:8" ht="28.5" x14ac:dyDescent="0.2">
      <c r="A645" s="13" t="s">
        <v>1268</v>
      </c>
      <c r="B645" s="14" t="s">
        <v>1269</v>
      </c>
      <c r="C645" s="15" t="s">
        <v>35</v>
      </c>
      <c r="D645" s="16">
        <v>130</v>
      </c>
      <c r="E645" s="31"/>
      <c r="F645" s="16">
        <f t="shared" si="9"/>
        <v>0</v>
      </c>
      <c r="G645" s="1"/>
      <c r="H645" s="1"/>
    </row>
    <row r="646" spans="1:8" x14ac:dyDescent="0.2">
      <c r="A646" s="13" t="s">
        <v>1270</v>
      </c>
      <c r="B646" s="14" t="s">
        <v>1271</v>
      </c>
      <c r="C646" s="15"/>
      <c r="D646" s="16"/>
      <c r="E646" s="31"/>
      <c r="F646" s="16"/>
      <c r="G646" s="1"/>
      <c r="H646" s="1"/>
    </row>
    <row r="647" spans="1:8" ht="42.75" x14ac:dyDescent="0.2">
      <c r="A647" s="13" t="s">
        <v>1272</v>
      </c>
      <c r="B647" s="14" t="s">
        <v>1273</v>
      </c>
      <c r="C647" s="15" t="s">
        <v>98</v>
      </c>
      <c r="D647" s="16">
        <v>1</v>
      </c>
      <c r="E647" s="31"/>
      <c r="F647" s="16">
        <f t="shared" si="9"/>
        <v>0</v>
      </c>
      <c r="G647" s="1"/>
      <c r="H647" s="1"/>
    </row>
    <row r="648" spans="1:8" x14ac:dyDescent="0.2">
      <c r="A648" s="13" t="s">
        <v>1274</v>
      </c>
      <c r="B648" s="14" t="s">
        <v>1275</v>
      </c>
      <c r="C648" s="15"/>
      <c r="D648" s="16"/>
      <c r="E648" s="31"/>
      <c r="F648" s="16"/>
      <c r="G648" s="1"/>
      <c r="H648" s="1"/>
    </row>
    <row r="649" spans="1:8" ht="42.75" x14ac:dyDescent="0.2">
      <c r="A649" s="13" t="s">
        <v>1276</v>
      </c>
      <c r="B649" s="14" t="s">
        <v>1277</v>
      </c>
      <c r="C649" s="15" t="s">
        <v>98</v>
      </c>
      <c r="D649" s="16">
        <v>1</v>
      </c>
      <c r="E649" s="31"/>
      <c r="F649" s="16">
        <f t="shared" si="9"/>
        <v>0</v>
      </c>
      <c r="G649" s="1"/>
      <c r="H649" s="1"/>
    </row>
    <row r="650" spans="1:8" x14ac:dyDescent="0.2">
      <c r="A650" s="13" t="s">
        <v>1278</v>
      </c>
      <c r="B650" s="14" t="s">
        <v>1279</v>
      </c>
      <c r="C650" s="15"/>
      <c r="D650" s="16"/>
      <c r="E650" s="31"/>
      <c r="F650" s="16"/>
      <c r="G650" s="1"/>
      <c r="H650" s="1"/>
    </row>
    <row r="651" spans="1:8" ht="42.75" x14ac:dyDescent="0.2">
      <c r="A651" s="13" t="s">
        <v>1280</v>
      </c>
      <c r="B651" s="14" t="s">
        <v>1281</v>
      </c>
      <c r="C651" s="15" t="s">
        <v>35</v>
      </c>
      <c r="D651" s="16">
        <v>40</v>
      </c>
      <c r="E651" s="31"/>
      <c r="F651" s="16">
        <f t="shared" ref="F651:F714" si="10">D651*E651</f>
        <v>0</v>
      </c>
      <c r="G651" s="1"/>
      <c r="H651" s="1"/>
    </row>
    <row r="652" spans="1:8" x14ac:dyDescent="0.2">
      <c r="A652" s="13" t="s">
        <v>1282</v>
      </c>
      <c r="B652" s="14" t="s">
        <v>1283</v>
      </c>
      <c r="C652" s="15"/>
      <c r="D652" s="16"/>
      <c r="E652" s="31"/>
      <c r="F652" s="16"/>
      <c r="G652" s="1"/>
      <c r="H652" s="1"/>
    </row>
    <row r="653" spans="1:8" ht="42.75" x14ac:dyDescent="0.2">
      <c r="A653" s="13" t="s">
        <v>1284</v>
      </c>
      <c r="B653" s="14" t="s">
        <v>1285</v>
      </c>
      <c r="C653" s="15" t="s">
        <v>98</v>
      </c>
      <c r="D653" s="16">
        <v>1</v>
      </c>
      <c r="E653" s="31"/>
      <c r="F653" s="16">
        <f t="shared" si="10"/>
        <v>0</v>
      </c>
      <c r="G653" s="1"/>
      <c r="H653" s="1"/>
    </row>
    <row r="654" spans="1:8" ht="28.5" x14ac:dyDescent="0.2">
      <c r="A654" s="13" t="s">
        <v>1286</v>
      </c>
      <c r="B654" s="14" t="s">
        <v>1287</v>
      </c>
      <c r="C654" s="15" t="s">
        <v>98</v>
      </c>
      <c r="D654" s="16">
        <v>1</v>
      </c>
      <c r="E654" s="31"/>
      <c r="F654" s="16">
        <f t="shared" si="10"/>
        <v>0</v>
      </c>
      <c r="G654" s="1"/>
      <c r="H654" s="1"/>
    </row>
    <row r="655" spans="1:8" x14ac:dyDescent="0.2">
      <c r="A655" s="13" t="s">
        <v>1288</v>
      </c>
      <c r="B655" s="14" t="s">
        <v>1289</v>
      </c>
      <c r="C655" s="15"/>
      <c r="D655" s="16"/>
      <c r="E655" s="31"/>
      <c r="F655" s="16"/>
      <c r="G655" s="1"/>
      <c r="H655" s="1"/>
    </row>
    <row r="656" spans="1:8" ht="42.75" x14ac:dyDescent="0.2">
      <c r="A656" s="13" t="s">
        <v>1290</v>
      </c>
      <c r="B656" s="14" t="s">
        <v>1291</v>
      </c>
      <c r="C656" s="15" t="s">
        <v>35</v>
      </c>
      <c r="D656" s="16">
        <v>18</v>
      </c>
      <c r="E656" s="31"/>
      <c r="F656" s="16">
        <f t="shared" si="10"/>
        <v>0</v>
      </c>
      <c r="G656" s="1"/>
      <c r="H656" s="1"/>
    </row>
    <row r="657" spans="1:8" x14ac:dyDescent="0.2">
      <c r="A657" s="13" t="s">
        <v>1292</v>
      </c>
      <c r="B657" s="14" t="s">
        <v>1293</v>
      </c>
      <c r="C657" s="15"/>
      <c r="D657" s="16"/>
      <c r="E657" s="31"/>
      <c r="F657" s="16"/>
      <c r="G657" s="1"/>
      <c r="H657" s="1"/>
    </row>
    <row r="658" spans="1:8" ht="42.75" x14ac:dyDescent="0.2">
      <c r="A658" s="13" t="s">
        <v>1294</v>
      </c>
      <c r="B658" s="14" t="s">
        <v>1295</v>
      </c>
      <c r="C658" s="15" t="s">
        <v>40</v>
      </c>
      <c r="D658" s="16">
        <v>150</v>
      </c>
      <c r="E658" s="31"/>
      <c r="F658" s="16">
        <f t="shared" si="10"/>
        <v>0</v>
      </c>
      <c r="G658" s="1"/>
      <c r="H658" s="1"/>
    </row>
    <row r="659" spans="1:8" x14ac:dyDescent="0.2">
      <c r="A659" s="13" t="s">
        <v>1296</v>
      </c>
      <c r="B659" s="14" t="s">
        <v>1297</v>
      </c>
      <c r="C659" s="15"/>
      <c r="D659" s="16"/>
      <c r="E659" s="31"/>
      <c r="F659" s="16"/>
      <c r="G659" s="1"/>
      <c r="H659" s="1"/>
    </row>
    <row r="660" spans="1:8" ht="28.5" x14ac:dyDescent="0.2">
      <c r="A660" s="13" t="s">
        <v>1298</v>
      </c>
      <c r="B660" s="14" t="s">
        <v>1299</v>
      </c>
      <c r="C660" s="15" t="s">
        <v>35</v>
      </c>
      <c r="D660" s="16">
        <v>242</v>
      </c>
      <c r="E660" s="31"/>
      <c r="F660" s="16">
        <f t="shared" si="10"/>
        <v>0</v>
      </c>
      <c r="G660" s="1"/>
      <c r="H660" s="1"/>
    </row>
    <row r="661" spans="1:8" ht="42.75" x14ac:dyDescent="0.2">
      <c r="A661" s="13" t="s">
        <v>1300</v>
      </c>
      <c r="B661" s="14" t="s">
        <v>1301</v>
      </c>
      <c r="C661" s="15" t="s">
        <v>40</v>
      </c>
      <c r="D661" s="16">
        <v>1025</v>
      </c>
      <c r="E661" s="31"/>
      <c r="F661" s="16">
        <f t="shared" si="10"/>
        <v>0</v>
      </c>
      <c r="G661" s="1"/>
      <c r="H661" s="1"/>
    </row>
    <row r="662" spans="1:8" x14ac:dyDescent="0.2">
      <c r="A662" s="13" t="s">
        <v>1302</v>
      </c>
      <c r="B662" s="14" t="s">
        <v>1303</v>
      </c>
      <c r="C662" s="15"/>
      <c r="D662" s="16"/>
      <c r="E662" s="31"/>
      <c r="F662" s="16"/>
      <c r="G662" s="1"/>
      <c r="H662" s="1"/>
    </row>
    <row r="663" spans="1:8" x14ac:dyDescent="0.2">
      <c r="A663" s="13" t="s">
        <v>1304</v>
      </c>
      <c r="B663" s="14" t="s">
        <v>1305</v>
      </c>
      <c r="C663" s="15"/>
      <c r="D663" s="16"/>
      <c r="E663" s="31"/>
      <c r="F663" s="16"/>
      <c r="G663" s="1"/>
      <c r="H663" s="1"/>
    </row>
    <row r="664" spans="1:8" x14ac:dyDescent="0.2">
      <c r="A664" s="13" t="s">
        <v>1306</v>
      </c>
      <c r="B664" s="14" t="s">
        <v>1307</v>
      </c>
      <c r="C664" s="15" t="s">
        <v>98</v>
      </c>
      <c r="D664" s="16">
        <v>8</v>
      </c>
      <c r="E664" s="31"/>
      <c r="F664" s="16">
        <f t="shared" si="10"/>
        <v>0</v>
      </c>
      <c r="G664" s="1"/>
      <c r="H664" s="1"/>
    </row>
    <row r="665" spans="1:8" x14ac:dyDescent="0.2">
      <c r="A665" s="13" t="s">
        <v>1308</v>
      </c>
      <c r="B665" s="14" t="s">
        <v>1309</v>
      </c>
      <c r="C665" s="15" t="s">
        <v>98</v>
      </c>
      <c r="D665" s="16">
        <v>3</v>
      </c>
      <c r="E665" s="31"/>
      <c r="F665" s="16">
        <f t="shared" si="10"/>
        <v>0</v>
      </c>
      <c r="G665" s="1"/>
      <c r="H665" s="1"/>
    </row>
    <row r="666" spans="1:8" ht="28.5" x14ac:dyDescent="0.2">
      <c r="A666" s="13" t="s">
        <v>1310</v>
      </c>
      <c r="B666" s="14" t="s">
        <v>1311</v>
      </c>
      <c r="C666" s="15" t="s">
        <v>98</v>
      </c>
      <c r="D666" s="16">
        <v>2</v>
      </c>
      <c r="E666" s="31"/>
      <c r="F666" s="16">
        <f t="shared" si="10"/>
        <v>0</v>
      </c>
      <c r="G666" s="1"/>
      <c r="H666" s="1"/>
    </row>
    <row r="667" spans="1:8" x14ac:dyDescent="0.2">
      <c r="A667" s="13" t="s">
        <v>1312</v>
      </c>
      <c r="B667" s="14" t="s">
        <v>1313</v>
      </c>
      <c r="C667" s="15"/>
      <c r="D667" s="16"/>
      <c r="E667" s="31"/>
      <c r="F667" s="16"/>
      <c r="G667" s="1"/>
      <c r="H667" s="1"/>
    </row>
    <row r="668" spans="1:8" ht="28.5" x14ac:dyDescent="0.2">
      <c r="A668" s="13" t="s">
        <v>1314</v>
      </c>
      <c r="B668" s="14" t="s">
        <v>1315</v>
      </c>
      <c r="C668" s="15" t="s">
        <v>98</v>
      </c>
      <c r="D668" s="16">
        <v>19</v>
      </c>
      <c r="E668" s="31"/>
      <c r="F668" s="16">
        <f t="shared" si="10"/>
        <v>0</v>
      </c>
      <c r="G668" s="1"/>
      <c r="H668" s="1"/>
    </row>
    <row r="669" spans="1:8" x14ac:dyDescent="0.2">
      <c r="A669" s="13" t="s">
        <v>1316</v>
      </c>
      <c r="B669" s="14" t="s">
        <v>1317</v>
      </c>
      <c r="C669" s="15"/>
      <c r="D669" s="16"/>
      <c r="E669" s="31"/>
      <c r="F669" s="16"/>
      <c r="G669" s="1"/>
      <c r="H669" s="1"/>
    </row>
    <row r="670" spans="1:8" ht="42.75" x14ac:dyDescent="0.2">
      <c r="A670" s="13" t="s">
        <v>1318</v>
      </c>
      <c r="B670" s="14" t="s">
        <v>1319</v>
      </c>
      <c r="C670" s="15" t="s">
        <v>230</v>
      </c>
      <c r="D670" s="16">
        <v>1</v>
      </c>
      <c r="E670" s="31"/>
      <c r="F670" s="16">
        <f t="shared" si="10"/>
        <v>0</v>
      </c>
      <c r="G670" s="1"/>
      <c r="H670" s="1"/>
    </row>
    <row r="671" spans="1:8" ht="42.75" x14ac:dyDescent="0.2">
      <c r="A671" s="13" t="s">
        <v>1320</v>
      </c>
      <c r="B671" s="14" t="s">
        <v>1321</v>
      </c>
      <c r="C671" s="15" t="s">
        <v>230</v>
      </c>
      <c r="D671" s="16">
        <v>1</v>
      </c>
      <c r="E671" s="31"/>
      <c r="F671" s="16">
        <f t="shared" si="10"/>
        <v>0</v>
      </c>
      <c r="G671" s="1"/>
      <c r="H671" s="1"/>
    </row>
    <row r="672" spans="1:8" ht="57" x14ac:dyDescent="0.2">
      <c r="A672" s="13" t="s">
        <v>1322</v>
      </c>
      <c r="B672" s="14" t="s">
        <v>1323</v>
      </c>
      <c r="C672" s="15" t="s">
        <v>40</v>
      </c>
      <c r="D672" s="16">
        <v>60</v>
      </c>
      <c r="E672" s="31"/>
      <c r="F672" s="16">
        <f t="shared" si="10"/>
        <v>0</v>
      </c>
      <c r="G672" s="1"/>
      <c r="H672" s="1"/>
    </row>
    <row r="673" spans="1:8" x14ac:dyDescent="0.2">
      <c r="A673" s="13" t="s">
        <v>1324</v>
      </c>
      <c r="B673" s="14" t="s">
        <v>1325</v>
      </c>
      <c r="C673" s="15"/>
      <c r="D673" s="16"/>
      <c r="E673" s="31"/>
      <c r="F673" s="16"/>
      <c r="G673" s="1"/>
      <c r="H673" s="1"/>
    </row>
    <row r="674" spans="1:8" ht="42.75" x14ac:dyDescent="0.2">
      <c r="A674" s="13" t="s">
        <v>1326</v>
      </c>
      <c r="B674" s="14" t="s">
        <v>1327</v>
      </c>
      <c r="C674" s="15" t="s">
        <v>98</v>
      </c>
      <c r="D674" s="16">
        <v>1</v>
      </c>
      <c r="E674" s="31"/>
      <c r="F674" s="16">
        <f t="shared" si="10"/>
        <v>0</v>
      </c>
      <c r="G674" s="1"/>
      <c r="H674" s="1"/>
    </row>
    <row r="675" spans="1:8" ht="28.5" x14ac:dyDescent="0.2">
      <c r="A675" s="13" t="s">
        <v>1328</v>
      </c>
      <c r="B675" s="14" t="s">
        <v>1329</v>
      </c>
      <c r="C675" s="15" t="s">
        <v>98</v>
      </c>
      <c r="D675" s="16">
        <v>1</v>
      </c>
      <c r="E675" s="31"/>
      <c r="F675" s="16">
        <f t="shared" si="10"/>
        <v>0</v>
      </c>
      <c r="G675" s="1"/>
      <c r="H675" s="1"/>
    </row>
    <row r="676" spans="1:8" ht="28.5" x14ac:dyDescent="0.2">
      <c r="A676" s="13" t="s">
        <v>1330</v>
      </c>
      <c r="B676" s="14" t="s">
        <v>1331</v>
      </c>
      <c r="C676" s="15" t="s">
        <v>98</v>
      </c>
      <c r="D676" s="16">
        <v>2</v>
      </c>
      <c r="E676" s="31"/>
      <c r="F676" s="16">
        <f t="shared" si="10"/>
        <v>0</v>
      </c>
      <c r="G676" s="1"/>
      <c r="H676" s="1"/>
    </row>
    <row r="677" spans="1:8" ht="28.5" x14ac:dyDescent="0.2">
      <c r="A677" s="13" t="s">
        <v>1332</v>
      </c>
      <c r="B677" s="14" t="s">
        <v>1333</v>
      </c>
      <c r="C677" s="15" t="s">
        <v>98</v>
      </c>
      <c r="D677" s="16">
        <v>2</v>
      </c>
      <c r="E677" s="31"/>
      <c r="F677" s="16">
        <f t="shared" si="10"/>
        <v>0</v>
      </c>
      <c r="G677" s="1"/>
      <c r="H677" s="1"/>
    </row>
    <row r="678" spans="1:8" ht="28.5" x14ac:dyDescent="0.2">
      <c r="A678" s="13" t="s">
        <v>1334</v>
      </c>
      <c r="B678" s="14" t="s">
        <v>1335</v>
      </c>
      <c r="C678" s="15" t="s">
        <v>98</v>
      </c>
      <c r="D678" s="16">
        <v>4</v>
      </c>
      <c r="E678" s="31"/>
      <c r="F678" s="16">
        <f t="shared" si="10"/>
        <v>0</v>
      </c>
      <c r="G678" s="1"/>
      <c r="H678" s="1"/>
    </row>
    <row r="679" spans="1:8" ht="28.5" x14ac:dyDescent="0.2">
      <c r="A679" s="13" t="s">
        <v>1336</v>
      </c>
      <c r="B679" s="14" t="s">
        <v>1337</v>
      </c>
      <c r="C679" s="15" t="s">
        <v>98</v>
      </c>
      <c r="D679" s="16">
        <v>1</v>
      </c>
      <c r="E679" s="31"/>
      <c r="F679" s="16">
        <f t="shared" si="10"/>
        <v>0</v>
      </c>
      <c r="G679" s="1"/>
      <c r="H679" s="1"/>
    </row>
    <row r="680" spans="1:8" ht="28.5" x14ac:dyDescent="0.2">
      <c r="A680" s="13" t="s">
        <v>1338</v>
      </c>
      <c r="B680" s="14" t="s">
        <v>1339</v>
      </c>
      <c r="C680" s="15" t="s">
        <v>98</v>
      </c>
      <c r="D680" s="16">
        <v>6</v>
      </c>
      <c r="E680" s="31"/>
      <c r="F680" s="16">
        <f t="shared" si="10"/>
        <v>0</v>
      </c>
      <c r="G680" s="1"/>
      <c r="H680" s="1"/>
    </row>
    <row r="681" spans="1:8" ht="42.75" x14ac:dyDescent="0.2">
      <c r="A681" s="13" t="s">
        <v>1340</v>
      </c>
      <c r="B681" s="14" t="s">
        <v>1341</v>
      </c>
      <c r="C681" s="15" t="s">
        <v>98</v>
      </c>
      <c r="D681" s="16">
        <v>3</v>
      </c>
      <c r="E681" s="31"/>
      <c r="F681" s="16">
        <f t="shared" si="10"/>
        <v>0</v>
      </c>
      <c r="G681" s="1"/>
      <c r="H681" s="1"/>
    </row>
    <row r="682" spans="1:8" ht="42.75" x14ac:dyDescent="0.2">
      <c r="A682" s="13" t="s">
        <v>1342</v>
      </c>
      <c r="B682" s="14" t="s">
        <v>1343</v>
      </c>
      <c r="C682" s="15" t="s">
        <v>98</v>
      </c>
      <c r="D682" s="16">
        <v>5</v>
      </c>
      <c r="E682" s="31"/>
      <c r="F682" s="16">
        <f t="shared" si="10"/>
        <v>0</v>
      </c>
      <c r="G682" s="1"/>
      <c r="H682" s="1"/>
    </row>
    <row r="683" spans="1:8" ht="42.75" x14ac:dyDescent="0.2">
      <c r="A683" s="13" t="s">
        <v>1344</v>
      </c>
      <c r="B683" s="14" t="s">
        <v>1345</v>
      </c>
      <c r="C683" s="15" t="s">
        <v>98</v>
      </c>
      <c r="D683" s="16">
        <v>4</v>
      </c>
      <c r="E683" s="31"/>
      <c r="F683" s="16">
        <f t="shared" si="10"/>
        <v>0</v>
      </c>
      <c r="G683" s="1"/>
      <c r="H683" s="1"/>
    </row>
    <row r="684" spans="1:8" ht="42.75" x14ac:dyDescent="0.2">
      <c r="A684" s="13" t="s">
        <v>1346</v>
      </c>
      <c r="B684" s="14" t="s">
        <v>1347</v>
      </c>
      <c r="C684" s="15" t="s">
        <v>98</v>
      </c>
      <c r="D684" s="16">
        <v>1</v>
      </c>
      <c r="E684" s="31"/>
      <c r="F684" s="16">
        <f t="shared" si="10"/>
        <v>0</v>
      </c>
      <c r="G684" s="1"/>
      <c r="H684" s="1"/>
    </row>
    <row r="685" spans="1:8" ht="42.75" x14ac:dyDescent="0.2">
      <c r="A685" s="13" t="s">
        <v>1348</v>
      </c>
      <c r="B685" s="14" t="s">
        <v>1349</v>
      </c>
      <c r="C685" s="15" t="s">
        <v>98</v>
      </c>
      <c r="D685" s="16">
        <v>5</v>
      </c>
      <c r="E685" s="31"/>
      <c r="F685" s="16">
        <f t="shared" si="10"/>
        <v>0</v>
      </c>
      <c r="G685" s="1"/>
      <c r="H685" s="1"/>
    </row>
    <row r="686" spans="1:8" ht="28.5" x14ac:dyDescent="0.2">
      <c r="A686" s="13" t="s">
        <v>1350</v>
      </c>
      <c r="B686" s="14" t="s">
        <v>1351</v>
      </c>
      <c r="C686" s="15" t="s">
        <v>98</v>
      </c>
      <c r="D686" s="16">
        <v>20</v>
      </c>
      <c r="E686" s="31"/>
      <c r="F686" s="16">
        <f t="shared" si="10"/>
        <v>0</v>
      </c>
      <c r="G686" s="1"/>
      <c r="H686" s="1"/>
    </row>
    <row r="687" spans="1:8" ht="28.5" x14ac:dyDescent="0.2">
      <c r="A687" s="13" t="s">
        <v>1352</v>
      </c>
      <c r="B687" s="14" t="s">
        <v>1353</v>
      </c>
      <c r="C687" s="15" t="s">
        <v>98</v>
      </c>
      <c r="D687" s="16">
        <v>2</v>
      </c>
      <c r="E687" s="31"/>
      <c r="F687" s="16">
        <f t="shared" si="10"/>
        <v>0</v>
      </c>
      <c r="G687" s="1"/>
      <c r="H687" s="1"/>
    </row>
    <row r="688" spans="1:8" ht="28.5" x14ac:dyDescent="0.2">
      <c r="A688" s="13" t="s">
        <v>1354</v>
      </c>
      <c r="B688" s="14" t="s">
        <v>1355</v>
      </c>
      <c r="C688" s="15" t="s">
        <v>98</v>
      </c>
      <c r="D688" s="16">
        <v>1</v>
      </c>
      <c r="E688" s="31"/>
      <c r="F688" s="16">
        <f t="shared" si="10"/>
        <v>0</v>
      </c>
      <c r="G688" s="1"/>
      <c r="H688" s="1"/>
    </row>
    <row r="689" spans="1:8" ht="28.5" x14ac:dyDescent="0.2">
      <c r="A689" s="13" t="s">
        <v>1356</v>
      </c>
      <c r="B689" s="14" t="s">
        <v>1357</v>
      </c>
      <c r="C689" s="15" t="s">
        <v>98</v>
      </c>
      <c r="D689" s="16">
        <v>2</v>
      </c>
      <c r="E689" s="31"/>
      <c r="F689" s="16">
        <f t="shared" si="10"/>
        <v>0</v>
      </c>
      <c r="G689" s="1"/>
      <c r="H689" s="1"/>
    </row>
    <row r="690" spans="1:8" x14ac:dyDescent="0.2">
      <c r="A690" s="13" t="s">
        <v>1358</v>
      </c>
      <c r="B690" s="14" t="s">
        <v>1359</v>
      </c>
      <c r="C690" s="15" t="s">
        <v>98</v>
      </c>
      <c r="D690" s="16">
        <v>25</v>
      </c>
      <c r="E690" s="31"/>
      <c r="F690" s="16">
        <f t="shared" si="10"/>
        <v>0</v>
      </c>
      <c r="G690" s="1"/>
      <c r="H690" s="1"/>
    </row>
    <row r="691" spans="1:8" ht="42.75" x14ac:dyDescent="0.2">
      <c r="A691" s="13" t="s">
        <v>1360</v>
      </c>
      <c r="B691" s="14" t="s">
        <v>1361</v>
      </c>
      <c r="C691" s="15" t="s">
        <v>40</v>
      </c>
      <c r="D691" s="16">
        <v>560</v>
      </c>
      <c r="E691" s="31"/>
      <c r="F691" s="16">
        <f t="shared" si="10"/>
        <v>0</v>
      </c>
      <c r="G691" s="1"/>
      <c r="H691" s="1"/>
    </row>
    <row r="692" spans="1:8" x14ac:dyDescent="0.2">
      <c r="A692" s="13" t="s">
        <v>1362</v>
      </c>
      <c r="B692" s="14" t="s">
        <v>1363</v>
      </c>
      <c r="C692" s="15" t="s">
        <v>1364</v>
      </c>
      <c r="D692" s="16">
        <v>30</v>
      </c>
      <c r="E692" s="31"/>
      <c r="F692" s="16">
        <f t="shared" si="10"/>
        <v>0</v>
      </c>
      <c r="G692" s="1"/>
      <c r="H692" s="1"/>
    </row>
    <row r="693" spans="1:8" x14ac:dyDescent="0.2">
      <c r="A693" s="13" t="s">
        <v>1365</v>
      </c>
      <c r="B693" s="14" t="s">
        <v>1366</v>
      </c>
      <c r="C693" s="15" t="s">
        <v>98</v>
      </c>
      <c r="D693" s="16">
        <v>30</v>
      </c>
      <c r="E693" s="31"/>
      <c r="F693" s="16">
        <f t="shared" si="10"/>
        <v>0</v>
      </c>
      <c r="G693" s="1"/>
      <c r="H693" s="1"/>
    </row>
    <row r="694" spans="1:8" ht="42.75" x14ac:dyDescent="0.2">
      <c r="A694" s="13" t="s">
        <v>1367</v>
      </c>
      <c r="B694" s="14" t="s">
        <v>1368</v>
      </c>
      <c r="C694" s="15" t="s">
        <v>98</v>
      </c>
      <c r="D694" s="16">
        <v>4</v>
      </c>
      <c r="E694" s="31"/>
      <c r="F694" s="16">
        <f t="shared" si="10"/>
        <v>0</v>
      </c>
      <c r="G694" s="1"/>
      <c r="H694" s="1"/>
    </row>
    <row r="695" spans="1:8" ht="42.75" x14ac:dyDescent="0.2">
      <c r="A695" s="13" t="s">
        <v>1369</v>
      </c>
      <c r="B695" s="14" t="s">
        <v>1370</v>
      </c>
      <c r="C695" s="15" t="s">
        <v>98</v>
      </c>
      <c r="D695" s="16">
        <v>2</v>
      </c>
      <c r="E695" s="31"/>
      <c r="F695" s="16">
        <f t="shared" si="10"/>
        <v>0</v>
      </c>
      <c r="G695" s="1"/>
      <c r="H695" s="1"/>
    </row>
    <row r="696" spans="1:8" ht="28.5" x14ac:dyDescent="0.2">
      <c r="A696" s="13" t="s">
        <v>1371</v>
      </c>
      <c r="B696" s="14" t="s">
        <v>1372</v>
      </c>
      <c r="C696" s="15" t="s">
        <v>230</v>
      </c>
      <c r="D696" s="16">
        <v>1</v>
      </c>
      <c r="E696" s="31"/>
      <c r="F696" s="16">
        <f t="shared" si="10"/>
        <v>0</v>
      </c>
      <c r="G696" s="1"/>
      <c r="H696" s="1"/>
    </row>
    <row r="697" spans="1:8" ht="28.5" x14ac:dyDescent="0.2">
      <c r="A697" s="13" t="s">
        <v>1373</v>
      </c>
      <c r="B697" s="14" t="s">
        <v>1374</v>
      </c>
      <c r="C697" s="15" t="s">
        <v>230</v>
      </c>
      <c r="D697" s="16">
        <v>1</v>
      </c>
      <c r="E697" s="31"/>
      <c r="F697" s="16">
        <f t="shared" si="10"/>
        <v>0</v>
      </c>
      <c r="G697" s="1"/>
      <c r="H697" s="1"/>
    </row>
    <row r="698" spans="1:8" ht="42.75" x14ac:dyDescent="0.2">
      <c r="A698" s="13" t="s">
        <v>1375</v>
      </c>
      <c r="B698" s="14" t="s">
        <v>1376</v>
      </c>
      <c r="C698" s="15" t="s">
        <v>98</v>
      </c>
      <c r="D698" s="16">
        <v>2</v>
      </c>
      <c r="E698" s="31"/>
      <c r="F698" s="16">
        <f t="shared" si="10"/>
        <v>0</v>
      </c>
      <c r="G698" s="1"/>
      <c r="H698" s="1"/>
    </row>
    <row r="699" spans="1:8" ht="71.25" x14ac:dyDescent="0.2">
      <c r="A699" s="13" t="s">
        <v>1377</v>
      </c>
      <c r="B699" s="14" t="s">
        <v>1378</v>
      </c>
      <c r="C699" s="15" t="s">
        <v>98</v>
      </c>
      <c r="D699" s="16">
        <v>3</v>
      </c>
      <c r="E699" s="31"/>
      <c r="F699" s="16">
        <f t="shared" si="10"/>
        <v>0</v>
      </c>
      <c r="G699" s="1"/>
      <c r="H699" s="1"/>
    </row>
    <row r="700" spans="1:8" x14ac:dyDescent="0.2">
      <c r="A700" s="13" t="s">
        <v>1379</v>
      </c>
      <c r="B700" s="14" t="s">
        <v>1380</v>
      </c>
      <c r="C700" s="15"/>
      <c r="D700" s="16"/>
      <c r="E700" s="31"/>
      <c r="F700" s="16"/>
      <c r="G700" s="1"/>
      <c r="H700" s="1"/>
    </row>
    <row r="701" spans="1:8" ht="42.75" x14ac:dyDescent="0.2">
      <c r="A701" s="13" t="s">
        <v>1381</v>
      </c>
      <c r="B701" s="14" t="s">
        <v>1382</v>
      </c>
      <c r="C701" s="15" t="s">
        <v>98</v>
      </c>
      <c r="D701" s="16">
        <v>1</v>
      </c>
      <c r="E701" s="31"/>
      <c r="F701" s="16">
        <f t="shared" si="10"/>
        <v>0</v>
      </c>
      <c r="G701" s="1"/>
      <c r="H701" s="1"/>
    </row>
    <row r="702" spans="1:8" x14ac:dyDescent="0.2">
      <c r="A702" s="13" t="s">
        <v>1383</v>
      </c>
      <c r="B702" s="14" t="s">
        <v>1384</v>
      </c>
      <c r="C702" s="15"/>
      <c r="D702" s="16"/>
      <c r="E702" s="31"/>
      <c r="F702" s="16"/>
      <c r="G702" s="1"/>
      <c r="H702" s="1"/>
    </row>
    <row r="703" spans="1:8" x14ac:dyDescent="0.2">
      <c r="A703" s="13" t="s">
        <v>1385</v>
      </c>
      <c r="B703" s="14" t="s">
        <v>1386</v>
      </c>
      <c r="C703" s="15" t="s">
        <v>35</v>
      </c>
      <c r="D703" s="16">
        <v>75</v>
      </c>
      <c r="E703" s="31"/>
      <c r="F703" s="16">
        <f t="shared" si="10"/>
        <v>0</v>
      </c>
      <c r="G703" s="1"/>
      <c r="H703" s="1"/>
    </row>
    <row r="704" spans="1:8" x14ac:dyDescent="0.2">
      <c r="A704" s="13" t="s">
        <v>1387</v>
      </c>
      <c r="B704" s="14" t="s">
        <v>1388</v>
      </c>
      <c r="C704" s="15" t="s">
        <v>35</v>
      </c>
      <c r="D704" s="16">
        <v>130</v>
      </c>
      <c r="E704" s="31"/>
      <c r="F704" s="16">
        <f t="shared" si="10"/>
        <v>0</v>
      </c>
      <c r="G704" s="1"/>
      <c r="H704" s="1"/>
    </row>
    <row r="705" spans="1:8" x14ac:dyDescent="0.2">
      <c r="A705" s="13" t="s">
        <v>1389</v>
      </c>
      <c r="B705" s="14" t="s">
        <v>1390</v>
      </c>
      <c r="C705" s="15" t="s">
        <v>35</v>
      </c>
      <c r="D705" s="16">
        <v>135</v>
      </c>
      <c r="E705" s="31"/>
      <c r="F705" s="16">
        <f t="shared" si="10"/>
        <v>0</v>
      </c>
      <c r="G705" s="1"/>
      <c r="H705" s="1"/>
    </row>
    <row r="706" spans="1:8" x14ac:dyDescent="0.2">
      <c r="A706" s="13" t="s">
        <v>1391</v>
      </c>
      <c r="B706" s="14" t="s">
        <v>1392</v>
      </c>
      <c r="C706" s="15" t="s">
        <v>35</v>
      </c>
      <c r="D706" s="16">
        <v>75</v>
      </c>
      <c r="E706" s="31"/>
      <c r="F706" s="16">
        <f t="shared" si="10"/>
        <v>0</v>
      </c>
      <c r="G706" s="1"/>
      <c r="H706" s="1"/>
    </row>
    <row r="707" spans="1:8" x14ac:dyDescent="0.2">
      <c r="A707" s="13" t="s">
        <v>1393</v>
      </c>
      <c r="B707" s="14" t="s">
        <v>1394</v>
      </c>
      <c r="C707" s="15" t="s">
        <v>35</v>
      </c>
      <c r="D707" s="16">
        <v>250</v>
      </c>
      <c r="E707" s="31"/>
      <c r="F707" s="16">
        <f t="shared" si="10"/>
        <v>0</v>
      </c>
      <c r="G707" s="1"/>
      <c r="H707" s="1"/>
    </row>
    <row r="708" spans="1:8" x14ac:dyDescent="0.2">
      <c r="A708" s="13" t="s">
        <v>1395</v>
      </c>
      <c r="B708" s="14" t="s">
        <v>1396</v>
      </c>
      <c r="C708" s="15" t="s">
        <v>35</v>
      </c>
      <c r="D708" s="16">
        <v>28</v>
      </c>
      <c r="E708" s="31"/>
      <c r="F708" s="16">
        <f t="shared" si="10"/>
        <v>0</v>
      </c>
      <c r="G708" s="1"/>
      <c r="H708" s="1"/>
    </row>
    <row r="709" spans="1:8" x14ac:dyDescent="0.2">
      <c r="A709" s="13" t="s">
        <v>1397</v>
      </c>
      <c r="B709" s="14" t="s">
        <v>1398</v>
      </c>
      <c r="C709" s="15"/>
      <c r="D709" s="16"/>
      <c r="E709" s="31"/>
      <c r="F709" s="16"/>
      <c r="G709" s="1"/>
      <c r="H709" s="1"/>
    </row>
    <row r="710" spans="1:8" ht="85.5" x14ac:dyDescent="0.2">
      <c r="A710" s="13" t="s">
        <v>1399</v>
      </c>
      <c r="B710" s="14" t="s">
        <v>1400</v>
      </c>
      <c r="C710" s="15" t="s">
        <v>35</v>
      </c>
      <c r="D710" s="16">
        <v>28</v>
      </c>
      <c r="E710" s="31"/>
      <c r="F710" s="16">
        <f t="shared" si="10"/>
        <v>0</v>
      </c>
      <c r="G710" s="1"/>
      <c r="H710" s="1"/>
    </row>
    <row r="711" spans="1:8" x14ac:dyDescent="0.2">
      <c r="A711" s="13" t="s">
        <v>1401</v>
      </c>
      <c r="B711" s="14" t="s">
        <v>1402</v>
      </c>
      <c r="C711" s="15"/>
      <c r="D711" s="16"/>
      <c r="E711" s="31"/>
      <c r="F711" s="16"/>
      <c r="G711" s="1"/>
      <c r="H711" s="1"/>
    </row>
    <row r="712" spans="1:8" ht="28.5" x14ac:dyDescent="0.2">
      <c r="A712" s="13" t="s">
        <v>1403</v>
      </c>
      <c r="B712" s="14" t="s">
        <v>1404</v>
      </c>
      <c r="C712" s="15" t="s">
        <v>40</v>
      </c>
      <c r="D712" s="16">
        <v>25</v>
      </c>
      <c r="E712" s="31"/>
      <c r="F712" s="16">
        <f t="shared" si="10"/>
        <v>0</v>
      </c>
      <c r="G712" s="1"/>
      <c r="H712" s="1"/>
    </row>
    <row r="713" spans="1:8" ht="28.5" x14ac:dyDescent="0.2">
      <c r="A713" s="13" t="s">
        <v>1405</v>
      </c>
      <c r="B713" s="14" t="s">
        <v>1406</v>
      </c>
      <c r="C713" s="15" t="s">
        <v>40</v>
      </c>
      <c r="D713" s="16">
        <v>15</v>
      </c>
      <c r="E713" s="31"/>
      <c r="F713" s="16">
        <f t="shared" si="10"/>
        <v>0</v>
      </c>
      <c r="G713" s="1"/>
      <c r="H713" s="1"/>
    </row>
    <row r="714" spans="1:8" ht="28.5" x14ac:dyDescent="0.2">
      <c r="A714" s="13" t="s">
        <v>1407</v>
      </c>
      <c r="B714" s="14" t="s">
        <v>1408</v>
      </c>
      <c r="C714" s="15" t="s">
        <v>40</v>
      </c>
      <c r="D714" s="16">
        <v>40</v>
      </c>
      <c r="E714" s="31"/>
      <c r="F714" s="16">
        <f t="shared" si="10"/>
        <v>0</v>
      </c>
      <c r="G714" s="1"/>
      <c r="H714" s="1"/>
    </row>
    <row r="715" spans="1:8" ht="28.5" x14ac:dyDescent="0.2">
      <c r="A715" s="13" t="s">
        <v>1409</v>
      </c>
      <c r="B715" s="14" t="s">
        <v>1410</v>
      </c>
      <c r="C715" s="15" t="s">
        <v>40</v>
      </c>
      <c r="D715" s="16">
        <v>15</v>
      </c>
      <c r="E715" s="31"/>
      <c r="F715" s="16">
        <f t="shared" ref="F715:F778" si="11">D715*E715</f>
        <v>0</v>
      </c>
      <c r="G715" s="1"/>
      <c r="H715" s="1"/>
    </row>
    <row r="716" spans="1:8" x14ac:dyDescent="0.2">
      <c r="A716" s="13" t="s">
        <v>1411</v>
      </c>
      <c r="B716" s="14" t="s">
        <v>1412</v>
      </c>
      <c r="C716" s="15" t="s">
        <v>40</v>
      </c>
      <c r="D716" s="16">
        <v>25</v>
      </c>
      <c r="E716" s="31"/>
      <c r="F716" s="16">
        <f t="shared" si="11"/>
        <v>0</v>
      </c>
      <c r="G716" s="1"/>
      <c r="H716" s="1"/>
    </row>
    <row r="717" spans="1:8" x14ac:dyDescent="0.2">
      <c r="A717" s="13" t="s">
        <v>1413</v>
      </c>
      <c r="B717" s="14" t="s">
        <v>1414</v>
      </c>
      <c r="C717" s="15" t="s">
        <v>40</v>
      </c>
      <c r="D717" s="16">
        <v>20</v>
      </c>
      <c r="E717" s="31"/>
      <c r="F717" s="16">
        <f t="shared" si="11"/>
        <v>0</v>
      </c>
      <c r="G717" s="1"/>
      <c r="H717" s="1"/>
    </row>
    <row r="718" spans="1:8" x14ac:dyDescent="0.2">
      <c r="A718" s="13" t="s">
        <v>1415</v>
      </c>
      <c r="B718" s="14" t="s">
        <v>1416</v>
      </c>
      <c r="C718" s="15"/>
      <c r="D718" s="16"/>
      <c r="E718" s="31"/>
      <c r="F718" s="16"/>
      <c r="G718" s="1"/>
      <c r="H718" s="1"/>
    </row>
    <row r="719" spans="1:8" ht="28.5" x14ac:dyDescent="0.2">
      <c r="A719" s="13" t="s">
        <v>1417</v>
      </c>
      <c r="B719" s="14" t="s">
        <v>1418</v>
      </c>
      <c r="C719" s="15" t="s">
        <v>98</v>
      </c>
      <c r="D719" s="16">
        <v>15</v>
      </c>
      <c r="E719" s="31"/>
      <c r="F719" s="16">
        <f t="shared" si="11"/>
        <v>0</v>
      </c>
      <c r="G719" s="1"/>
      <c r="H719" s="1"/>
    </row>
    <row r="720" spans="1:8" x14ac:dyDescent="0.2">
      <c r="A720" s="13" t="s">
        <v>1419</v>
      </c>
      <c r="B720" s="14" t="s">
        <v>1420</v>
      </c>
      <c r="C720" s="15" t="s">
        <v>98</v>
      </c>
      <c r="D720" s="16">
        <v>25</v>
      </c>
      <c r="E720" s="31"/>
      <c r="F720" s="16">
        <f t="shared" si="11"/>
        <v>0</v>
      </c>
      <c r="G720" s="1"/>
      <c r="H720" s="1"/>
    </row>
    <row r="721" spans="1:8" x14ac:dyDescent="0.2">
      <c r="A721" s="13" t="s">
        <v>1421</v>
      </c>
      <c r="B721" s="14" t="s">
        <v>1422</v>
      </c>
      <c r="C721" s="15" t="s">
        <v>35</v>
      </c>
      <c r="D721" s="16">
        <v>19</v>
      </c>
      <c r="E721" s="31"/>
      <c r="F721" s="16">
        <f t="shared" si="11"/>
        <v>0</v>
      </c>
      <c r="G721" s="1"/>
      <c r="H721" s="1"/>
    </row>
    <row r="722" spans="1:8" x14ac:dyDescent="0.2">
      <c r="A722" s="13" t="s">
        <v>1423</v>
      </c>
      <c r="B722" s="14" t="s">
        <v>1424</v>
      </c>
      <c r="C722" s="15" t="s">
        <v>35</v>
      </c>
      <c r="D722" s="16">
        <v>15</v>
      </c>
      <c r="E722" s="31"/>
      <c r="F722" s="16">
        <f t="shared" si="11"/>
        <v>0</v>
      </c>
      <c r="G722" s="1"/>
      <c r="H722" s="1"/>
    </row>
    <row r="723" spans="1:8" ht="57" x14ac:dyDescent="0.2">
      <c r="A723" s="13" t="s">
        <v>1425</v>
      </c>
      <c r="B723" s="14" t="s">
        <v>1426</v>
      </c>
      <c r="C723" s="15" t="s">
        <v>35</v>
      </c>
      <c r="D723" s="16">
        <v>16</v>
      </c>
      <c r="E723" s="31"/>
      <c r="F723" s="16">
        <f t="shared" si="11"/>
        <v>0</v>
      </c>
      <c r="G723" s="1"/>
      <c r="H723" s="1"/>
    </row>
    <row r="724" spans="1:8" ht="28.5" x14ac:dyDescent="0.2">
      <c r="A724" s="13" t="s">
        <v>1427</v>
      </c>
      <c r="B724" s="14" t="s">
        <v>1428</v>
      </c>
      <c r="C724" s="15" t="s">
        <v>40</v>
      </c>
      <c r="D724" s="16">
        <v>70</v>
      </c>
      <c r="E724" s="31"/>
      <c r="F724" s="16">
        <f t="shared" si="11"/>
        <v>0</v>
      </c>
      <c r="G724" s="1"/>
      <c r="H724" s="1"/>
    </row>
    <row r="725" spans="1:8" x14ac:dyDescent="0.2">
      <c r="A725" s="13" t="s">
        <v>1429</v>
      </c>
      <c r="B725" s="14" t="s">
        <v>1430</v>
      </c>
      <c r="C725" s="15" t="s">
        <v>98</v>
      </c>
      <c r="D725" s="16">
        <v>6</v>
      </c>
      <c r="E725" s="31"/>
      <c r="F725" s="16">
        <f t="shared" si="11"/>
        <v>0</v>
      </c>
      <c r="G725" s="1"/>
      <c r="H725" s="1"/>
    </row>
    <row r="726" spans="1:8" x14ac:dyDescent="0.2">
      <c r="A726" s="13" t="s">
        <v>1431</v>
      </c>
      <c r="B726" s="14" t="s">
        <v>1432</v>
      </c>
      <c r="C726" s="15"/>
      <c r="D726" s="16"/>
      <c r="E726" s="31"/>
      <c r="F726" s="16"/>
      <c r="G726" s="1"/>
      <c r="H726" s="1"/>
    </row>
    <row r="727" spans="1:8" ht="99.75" x14ac:dyDescent="0.2">
      <c r="A727" s="13" t="s">
        <v>1433</v>
      </c>
      <c r="B727" s="14" t="s">
        <v>1434</v>
      </c>
      <c r="C727" s="15" t="s">
        <v>230</v>
      </c>
      <c r="D727" s="16">
        <v>2</v>
      </c>
      <c r="E727" s="31"/>
      <c r="F727" s="16">
        <f t="shared" si="11"/>
        <v>0</v>
      </c>
      <c r="G727" s="1"/>
      <c r="H727" s="1"/>
    </row>
    <row r="728" spans="1:8" ht="99.75" x14ac:dyDescent="0.2">
      <c r="A728" s="13" t="s">
        <v>1435</v>
      </c>
      <c r="B728" s="14" t="s">
        <v>1436</v>
      </c>
      <c r="C728" s="15" t="s">
        <v>230</v>
      </c>
      <c r="D728" s="16">
        <v>1</v>
      </c>
      <c r="E728" s="31"/>
      <c r="F728" s="16">
        <f t="shared" si="11"/>
        <v>0</v>
      </c>
      <c r="G728" s="1"/>
      <c r="H728" s="1"/>
    </row>
    <row r="729" spans="1:8" x14ac:dyDescent="0.2">
      <c r="A729" s="13" t="s">
        <v>1437</v>
      </c>
      <c r="B729" s="14" t="s">
        <v>1438</v>
      </c>
      <c r="C729" s="15"/>
      <c r="D729" s="16"/>
      <c r="E729" s="31"/>
      <c r="F729" s="16"/>
      <c r="G729" s="1"/>
      <c r="H729" s="1"/>
    </row>
    <row r="730" spans="1:8" x14ac:dyDescent="0.2">
      <c r="A730" s="13" t="s">
        <v>1439</v>
      </c>
      <c r="B730" s="14" t="s">
        <v>1440</v>
      </c>
      <c r="C730" s="15" t="s">
        <v>35</v>
      </c>
      <c r="D730" s="16">
        <v>145</v>
      </c>
      <c r="E730" s="31"/>
      <c r="F730" s="16">
        <f t="shared" si="11"/>
        <v>0</v>
      </c>
      <c r="G730" s="1"/>
      <c r="H730" s="1"/>
    </row>
    <row r="731" spans="1:8" x14ac:dyDescent="0.2">
      <c r="A731" s="13" t="s">
        <v>1441</v>
      </c>
      <c r="B731" s="14" t="s">
        <v>1442</v>
      </c>
      <c r="C731" s="15"/>
      <c r="D731" s="16"/>
      <c r="E731" s="31"/>
      <c r="F731" s="16"/>
      <c r="G731" s="1"/>
      <c r="H731" s="1"/>
    </row>
    <row r="732" spans="1:8" ht="28.5" x14ac:dyDescent="0.2">
      <c r="A732" s="13" t="s">
        <v>1443</v>
      </c>
      <c r="B732" s="14" t="s">
        <v>1444</v>
      </c>
      <c r="C732" s="15" t="s">
        <v>98</v>
      </c>
      <c r="D732" s="16">
        <v>4</v>
      </c>
      <c r="E732" s="31"/>
      <c r="F732" s="16">
        <f t="shared" si="11"/>
        <v>0</v>
      </c>
      <c r="G732" s="1"/>
      <c r="H732" s="1"/>
    </row>
    <row r="733" spans="1:8" ht="28.5" x14ac:dyDescent="0.2">
      <c r="A733" s="13" t="s">
        <v>1445</v>
      </c>
      <c r="B733" s="14" t="s">
        <v>1446</v>
      </c>
      <c r="C733" s="15" t="s">
        <v>98</v>
      </c>
      <c r="D733" s="16">
        <v>1</v>
      </c>
      <c r="E733" s="31"/>
      <c r="F733" s="16">
        <f t="shared" si="11"/>
        <v>0</v>
      </c>
      <c r="G733" s="1"/>
      <c r="H733" s="1"/>
    </row>
    <row r="734" spans="1:8" ht="28.5" x14ac:dyDescent="0.2">
      <c r="A734" s="13" t="s">
        <v>1447</v>
      </c>
      <c r="B734" s="14" t="s">
        <v>1448</v>
      </c>
      <c r="C734" s="15" t="s">
        <v>98</v>
      </c>
      <c r="D734" s="16">
        <v>1</v>
      </c>
      <c r="E734" s="31"/>
      <c r="F734" s="16">
        <f t="shared" si="11"/>
        <v>0</v>
      </c>
      <c r="G734" s="1"/>
      <c r="H734" s="1"/>
    </row>
    <row r="735" spans="1:8" ht="42.75" x14ac:dyDescent="0.2">
      <c r="A735" s="13" t="s">
        <v>1449</v>
      </c>
      <c r="B735" s="14" t="s">
        <v>1450</v>
      </c>
      <c r="C735" s="15" t="s">
        <v>98</v>
      </c>
      <c r="D735" s="16">
        <v>22</v>
      </c>
      <c r="E735" s="31"/>
      <c r="F735" s="16">
        <f t="shared" si="11"/>
        <v>0</v>
      </c>
      <c r="G735" s="1"/>
      <c r="H735" s="1"/>
    </row>
    <row r="736" spans="1:8" x14ac:dyDescent="0.2">
      <c r="A736" s="13" t="s">
        <v>1451</v>
      </c>
      <c r="B736" s="14" t="s">
        <v>1452</v>
      </c>
      <c r="C736" s="15" t="s">
        <v>98</v>
      </c>
      <c r="D736" s="16">
        <v>11</v>
      </c>
      <c r="E736" s="31"/>
      <c r="F736" s="16">
        <f t="shared" si="11"/>
        <v>0</v>
      </c>
      <c r="G736" s="1"/>
      <c r="H736" s="1"/>
    </row>
    <row r="737" spans="1:8" x14ac:dyDescent="0.2">
      <c r="A737" s="13" t="s">
        <v>1453</v>
      </c>
      <c r="B737" s="14" t="s">
        <v>1454</v>
      </c>
      <c r="C737" s="15" t="s">
        <v>98</v>
      </c>
      <c r="D737" s="16">
        <v>2</v>
      </c>
      <c r="E737" s="31"/>
      <c r="F737" s="16">
        <f t="shared" si="11"/>
        <v>0</v>
      </c>
      <c r="G737" s="1"/>
      <c r="H737" s="1"/>
    </row>
    <row r="738" spans="1:8" x14ac:dyDescent="0.2">
      <c r="A738" s="13" t="s">
        <v>1455</v>
      </c>
      <c r="B738" s="14" t="s">
        <v>1456</v>
      </c>
      <c r="C738" s="15" t="s">
        <v>98</v>
      </c>
      <c r="D738" s="16">
        <v>2</v>
      </c>
      <c r="E738" s="31"/>
      <c r="F738" s="16">
        <f t="shared" si="11"/>
        <v>0</v>
      </c>
      <c r="G738" s="1"/>
      <c r="H738" s="1"/>
    </row>
    <row r="739" spans="1:8" x14ac:dyDescent="0.2">
      <c r="A739" s="13" t="s">
        <v>1457</v>
      </c>
      <c r="B739" s="14" t="s">
        <v>1458</v>
      </c>
      <c r="C739" s="15" t="s">
        <v>230</v>
      </c>
      <c r="D739" s="16">
        <v>1</v>
      </c>
      <c r="E739" s="31"/>
      <c r="F739" s="16">
        <f t="shared" si="11"/>
        <v>0</v>
      </c>
      <c r="G739" s="1"/>
      <c r="H739" s="1"/>
    </row>
    <row r="740" spans="1:8" ht="28.5" x14ac:dyDescent="0.2">
      <c r="A740" s="13" t="s">
        <v>1459</v>
      </c>
      <c r="B740" s="14" t="s">
        <v>1460</v>
      </c>
      <c r="C740" s="15" t="s">
        <v>98</v>
      </c>
      <c r="D740" s="16">
        <v>2</v>
      </c>
      <c r="E740" s="31"/>
      <c r="F740" s="16">
        <f t="shared" si="11"/>
        <v>0</v>
      </c>
      <c r="G740" s="1"/>
      <c r="H740" s="1"/>
    </row>
    <row r="741" spans="1:8" ht="28.5" x14ac:dyDescent="0.2">
      <c r="A741" s="13" t="s">
        <v>1461</v>
      </c>
      <c r="B741" s="14" t="s">
        <v>1462</v>
      </c>
      <c r="C741" s="15" t="s">
        <v>98</v>
      </c>
      <c r="D741" s="16">
        <v>4</v>
      </c>
      <c r="E741" s="31"/>
      <c r="F741" s="16">
        <f t="shared" si="11"/>
        <v>0</v>
      </c>
      <c r="G741" s="1"/>
      <c r="H741" s="1"/>
    </row>
    <row r="742" spans="1:8" ht="28.5" x14ac:dyDescent="0.2">
      <c r="A742" s="13" t="s">
        <v>1463</v>
      </c>
      <c r="B742" s="14" t="s">
        <v>1464</v>
      </c>
      <c r="C742" s="15" t="s">
        <v>98</v>
      </c>
      <c r="D742" s="16">
        <v>5</v>
      </c>
      <c r="E742" s="31"/>
      <c r="F742" s="16">
        <f t="shared" si="11"/>
        <v>0</v>
      </c>
      <c r="G742" s="1"/>
      <c r="H742" s="1"/>
    </row>
    <row r="743" spans="1:8" x14ac:dyDescent="0.2">
      <c r="A743" s="13" t="s">
        <v>1465</v>
      </c>
      <c r="B743" s="14" t="s">
        <v>1466</v>
      </c>
      <c r="C743" s="15"/>
      <c r="D743" s="16"/>
      <c r="E743" s="31"/>
      <c r="F743" s="16"/>
      <c r="G743" s="1"/>
      <c r="H743" s="1"/>
    </row>
    <row r="744" spans="1:8" x14ac:dyDescent="0.2">
      <c r="A744" s="13" t="s">
        <v>1467</v>
      </c>
      <c r="B744" s="14" t="s">
        <v>1466</v>
      </c>
      <c r="C744" s="15"/>
      <c r="D744" s="16"/>
      <c r="E744" s="31"/>
      <c r="F744" s="16"/>
      <c r="G744" s="1"/>
      <c r="H744" s="1"/>
    </row>
    <row r="745" spans="1:8" ht="28.5" x14ac:dyDescent="0.2">
      <c r="A745" s="13" t="s">
        <v>1468</v>
      </c>
      <c r="B745" s="14" t="s">
        <v>1469</v>
      </c>
      <c r="C745" s="15" t="s">
        <v>15</v>
      </c>
      <c r="D745" s="16"/>
      <c r="E745" s="31"/>
      <c r="F745" s="16"/>
      <c r="G745" s="1"/>
      <c r="H745" s="1"/>
    </row>
    <row r="746" spans="1:8" ht="42.75" x14ac:dyDescent="0.2">
      <c r="A746" s="13" t="s">
        <v>1470</v>
      </c>
      <c r="B746" s="14" t="s">
        <v>1471</v>
      </c>
      <c r="C746" s="15" t="s">
        <v>230</v>
      </c>
      <c r="D746" s="16">
        <v>1</v>
      </c>
      <c r="E746" s="31"/>
      <c r="F746" s="16">
        <f t="shared" si="11"/>
        <v>0</v>
      </c>
      <c r="G746" s="1"/>
      <c r="H746" s="1"/>
    </row>
    <row r="747" spans="1:8" ht="28.5" x14ac:dyDescent="0.2">
      <c r="A747" s="13" t="s">
        <v>1472</v>
      </c>
      <c r="B747" s="14" t="s">
        <v>1473</v>
      </c>
      <c r="C747" s="15" t="s">
        <v>1474</v>
      </c>
      <c r="D747" s="16">
        <v>24</v>
      </c>
      <c r="E747" s="31"/>
      <c r="F747" s="16">
        <f t="shared" si="11"/>
        <v>0</v>
      </c>
      <c r="G747" s="1"/>
      <c r="H747" s="1"/>
    </row>
    <row r="748" spans="1:8" x14ac:dyDescent="0.2">
      <c r="A748" s="13" t="s">
        <v>1475</v>
      </c>
      <c r="B748" s="14" t="s">
        <v>1476</v>
      </c>
      <c r="C748" s="15"/>
      <c r="D748" s="16"/>
      <c r="E748" s="31"/>
      <c r="F748" s="16"/>
      <c r="G748" s="1"/>
      <c r="H748" s="1"/>
    </row>
    <row r="749" spans="1:8" x14ac:dyDescent="0.2">
      <c r="A749" s="13" t="s">
        <v>1475</v>
      </c>
      <c r="B749" s="14" t="s">
        <v>321</v>
      </c>
      <c r="C749" s="15"/>
      <c r="D749" s="16"/>
      <c r="E749" s="31"/>
      <c r="F749" s="16"/>
      <c r="G749" s="1"/>
      <c r="H749" s="1"/>
    </row>
    <row r="750" spans="1:8" ht="85.5" x14ac:dyDescent="0.2">
      <c r="A750" s="13" t="s">
        <v>1477</v>
      </c>
      <c r="B750" s="14" t="s">
        <v>496</v>
      </c>
      <c r="C750" s="15" t="s">
        <v>15</v>
      </c>
      <c r="D750" s="16"/>
      <c r="E750" s="31"/>
      <c r="F750" s="16"/>
      <c r="G750" s="1"/>
      <c r="H750" s="1"/>
    </row>
    <row r="751" spans="1:8" x14ac:dyDescent="0.2">
      <c r="A751" s="13" t="s">
        <v>1478</v>
      </c>
      <c r="B751" s="14" t="s">
        <v>1479</v>
      </c>
      <c r="C751" s="15"/>
      <c r="D751" s="16"/>
      <c r="E751" s="31"/>
      <c r="F751" s="16"/>
      <c r="G751" s="1"/>
      <c r="H751" s="1"/>
    </row>
    <row r="752" spans="1:8" ht="42.75" x14ac:dyDescent="0.2">
      <c r="A752" s="13" t="s">
        <v>1480</v>
      </c>
      <c r="B752" s="14" t="s">
        <v>1481</v>
      </c>
      <c r="C752" s="15" t="s">
        <v>230</v>
      </c>
      <c r="D752" s="16">
        <v>2</v>
      </c>
      <c r="E752" s="31"/>
      <c r="F752" s="16">
        <f t="shared" si="11"/>
        <v>0</v>
      </c>
      <c r="G752" s="1"/>
      <c r="H752" s="1"/>
    </row>
    <row r="753" spans="1:8" x14ac:dyDescent="0.2">
      <c r="A753" s="13" t="s">
        <v>1482</v>
      </c>
      <c r="B753" s="14" t="s">
        <v>1483</v>
      </c>
      <c r="C753" s="15" t="s">
        <v>98</v>
      </c>
      <c r="D753" s="16">
        <v>4</v>
      </c>
      <c r="E753" s="31"/>
      <c r="F753" s="16">
        <f t="shared" si="11"/>
        <v>0</v>
      </c>
      <c r="G753" s="1"/>
      <c r="H753" s="1"/>
    </row>
    <row r="754" spans="1:8" x14ac:dyDescent="0.2">
      <c r="A754" s="13" t="s">
        <v>1484</v>
      </c>
      <c r="B754" s="14" t="s">
        <v>1485</v>
      </c>
      <c r="C754" s="15" t="s">
        <v>98</v>
      </c>
      <c r="D754" s="16">
        <v>4</v>
      </c>
      <c r="E754" s="31"/>
      <c r="F754" s="16">
        <f t="shared" si="11"/>
        <v>0</v>
      </c>
      <c r="G754" s="1"/>
      <c r="H754" s="1"/>
    </row>
    <row r="755" spans="1:8" x14ac:dyDescent="0.2">
      <c r="A755" s="13" t="s">
        <v>1486</v>
      </c>
      <c r="B755" s="14" t="s">
        <v>1487</v>
      </c>
      <c r="C755" s="15" t="s">
        <v>98</v>
      </c>
      <c r="D755" s="16">
        <v>20</v>
      </c>
      <c r="E755" s="31"/>
      <c r="F755" s="16">
        <f t="shared" si="11"/>
        <v>0</v>
      </c>
      <c r="G755" s="1"/>
      <c r="H755" s="1"/>
    </row>
    <row r="756" spans="1:8" x14ac:dyDescent="0.2">
      <c r="A756" s="13" t="s">
        <v>1488</v>
      </c>
      <c r="B756" s="14" t="s">
        <v>1489</v>
      </c>
      <c r="C756" s="15" t="s">
        <v>98</v>
      </c>
      <c r="D756" s="16">
        <v>4</v>
      </c>
      <c r="E756" s="31"/>
      <c r="F756" s="16">
        <f t="shared" si="11"/>
        <v>0</v>
      </c>
      <c r="G756" s="1"/>
      <c r="H756" s="1"/>
    </row>
    <row r="757" spans="1:8" ht="28.5" x14ac:dyDescent="0.2">
      <c r="A757" s="13" t="s">
        <v>1490</v>
      </c>
      <c r="B757" s="14" t="s">
        <v>1491</v>
      </c>
      <c r="C757" s="15" t="s">
        <v>98</v>
      </c>
      <c r="D757" s="16">
        <v>6</v>
      </c>
      <c r="E757" s="31"/>
      <c r="F757" s="16">
        <f t="shared" si="11"/>
        <v>0</v>
      </c>
      <c r="G757" s="1"/>
      <c r="H757" s="1"/>
    </row>
    <row r="758" spans="1:8" x14ac:dyDescent="0.2">
      <c r="A758" s="13" t="s">
        <v>1492</v>
      </c>
      <c r="B758" s="14" t="s">
        <v>1493</v>
      </c>
      <c r="C758" s="15" t="s">
        <v>98</v>
      </c>
      <c r="D758" s="16">
        <v>80</v>
      </c>
      <c r="E758" s="31"/>
      <c r="F758" s="16">
        <f t="shared" si="11"/>
        <v>0</v>
      </c>
      <c r="G758" s="1"/>
      <c r="H758" s="1"/>
    </row>
    <row r="759" spans="1:8" x14ac:dyDescent="0.2">
      <c r="A759" s="13" t="s">
        <v>1494</v>
      </c>
      <c r="B759" s="14" t="s">
        <v>1495</v>
      </c>
      <c r="C759" s="15" t="s">
        <v>98</v>
      </c>
      <c r="D759" s="16">
        <v>12</v>
      </c>
      <c r="E759" s="31"/>
      <c r="F759" s="16">
        <f t="shared" si="11"/>
        <v>0</v>
      </c>
      <c r="G759" s="1"/>
      <c r="H759" s="1"/>
    </row>
    <row r="760" spans="1:8" ht="28.5" x14ac:dyDescent="0.2">
      <c r="A760" s="13" t="s">
        <v>1496</v>
      </c>
      <c r="B760" s="14" t="s">
        <v>1497</v>
      </c>
      <c r="C760" s="15" t="s">
        <v>98</v>
      </c>
      <c r="D760" s="16">
        <v>8</v>
      </c>
      <c r="E760" s="31"/>
      <c r="F760" s="16">
        <f t="shared" si="11"/>
        <v>0</v>
      </c>
      <c r="G760" s="1"/>
      <c r="H760" s="1"/>
    </row>
    <row r="761" spans="1:8" x14ac:dyDescent="0.2">
      <c r="A761" s="13" t="s">
        <v>1498</v>
      </c>
      <c r="B761" s="14" t="s">
        <v>1499</v>
      </c>
      <c r="C761" s="15" t="s">
        <v>98</v>
      </c>
      <c r="D761" s="16">
        <v>32</v>
      </c>
      <c r="E761" s="31"/>
      <c r="F761" s="16">
        <f t="shared" si="11"/>
        <v>0</v>
      </c>
      <c r="G761" s="1"/>
      <c r="H761" s="1"/>
    </row>
    <row r="762" spans="1:8" x14ac:dyDescent="0.2">
      <c r="A762" s="13" t="s">
        <v>1500</v>
      </c>
      <c r="B762" s="14" t="s">
        <v>1501</v>
      </c>
      <c r="C762" s="15" t="s">
        <v>98</v>
      </c>
      <c r="D762" s="16">
        <v>18</v>
      </c>
      <c r="E762" s="31"/>
      <c r="F762" s="16">
        <f t="shared" si="11"/>
        <v>0</v>
      </c>
      <c r="G762" s="1"/>
      <c r="H762" s="1"/>
    </row>
    <row r="763" spans="1:8" ht="28.5" x14ac:dyDescent="0.2">
      <c r="A763" s="13" t="s">
        <v>1502</v>
      </c>
      <c r="B763" s="14" t="s">
        <v>1503</v>
      </c>
      <c r="C763" s="15" t="s">
        <v>230</v>
      </c>
      <c r="D763" s="16">
        <v>2</v>
      </c>
      <c r="E763" s="31"/>
      <c r="F763" s="16">
        <f t="shared" si="11"/>
        <v>0</v>
      </c>
      <c r="G763" s="1"/>
      <c r="H763" s="1"/>
    </row>
    <row r="764" spans="1:8" ht="28.5" x14ac:dyDescent="0.2">
      <c r="A764" s="13" t="s">
        <v>1504</v>
      </c>
      <c r="B764" s="14" t="s">
        <v>1505</v>
      </c>
      <c r="C764" s="15" t="s">
        <v>98</v>
      </c>
      <c r="D764" s="16">
        <v>8</v>
      </c>
      <c r="E764" s="31"/>
      <c r="F764" s="16">
        <f t="shared" si="11"/>
        <v>0</v>
      </c>
      <c r="G764" s="1"/>
      <c r="H764" s="1"/>
    </row>
    <row r="765" spans="1:8" ht="28.5" x14ac:dyDescent="0.2">
      <c r="A765" s="13" t="s">
        <v>1506</v>
      </c>
      <c r="B765" s="14" t="s">
        <v>1507</v>
      </c>
      <c r="C765" s="15" t="s">
        <v>98</v>
      </c>
      <c r="D765" s="16">
        <v>8</v>
      </c>
      <c r="E765" s="31"/>
      <c r="F765" s="16">
        <f t="shared" si="11"/>
        <v>0</v>
      </c>
      <c r="G765" s="1"/>
      <c r="H765" s="1"/>
    </row>
    <row r="766" spans="1:8" ht="28.5" x14ac:dyDescent="0.2">
      <c r="A766" s="13" t="s">
        <v>1508</v>
      </c>
      <c r="B766" s="14" t="s">
        <v>1509</v>
      </c>
      <c r="C766" s="15" t="s">
        <v>98</v>
      </c>
      <c r="D766" s="16">
        <v>4</v>
      </c>
      <c r="E766" s="31"/>
      <c r="F766" s="16">
        <f t="shared" si="11"/>
        <v>0</v>
      </c>
      <c r="G766" s="1"/>
      <c r="H766" s="1"/>
    </row>
    <row r="767" spans="1:8" ht="57" x14ac:dyDescent="0.2">
      <c r="A767" s="13" t="s">
        <v>1510</v>
      </c>
      <c r="B767" s="14" t="s">
        <v>1511</v>
      </c>
      <c r="C767" s="15" t="s">
        <v>98</v>
      </c>
      <c r="D767" s="16">
        <v>4</v>
      </c>
      <c r="E767" s="31"/>
      <c r="F767" s="16">
        <f t="shared" si="11"/>
        <v>0</v>
      </c>
      <c r="G767" s="1"/>
      <c r="H767" s="1"/>
    </row>
    <row r="768" spans="1:8" x14ac:dyDescent="0.2">
      <c r="A768" s="13" t="s">
        <v>1512</v>
      </c>
      <c r="B768" s="14" t="s">
        <v>1513</v>
      </c>
      <c r="C768" s="15" t="s">
        <v>98</v>
      </c>
      <c r="D768" s="16">
        <v>12</v>
      </c>
      <c r="E768" s="31"/>
      <c r="F768" s="16">
        <f t="shared" si="11"/>
        <v>0</v>
      </c>
      <c r="G768" s="1"/>
      <c r="H768" s="1"/>
    </row>
    <row r="769" spans="1:8" ht="28.5" x14ac:dyDescent="0.2">
      <c r="A769" s="13" t="s">
        <v>1514</v>
      </c>
      <c r="B769" s="14" t="s">
        <v>1515</v>
      </c>
      <c r="C769" s="15" t="s">
        <v>230</v>
      </c>
      <c r="D769" s="16">
        <v>2</v>
      </c>
      <c r="E769" s="31"/>
      <c r="F769" s="16">
        <f t="shared" si="11"/>
        <v>0</v>
      </c>
      <c r="G769" s="1"/>
      <c r="H769" s="1"/>
    </row>
    <row r="770" spans="1:8" x14ac:dyDescent="0.2">
      <c r="A770" s="13" t="s">
        <v>1516</v>
      </c>
      <c r="B770" s="14" t="s">
        <v>1517</v>
      </c>
      <c r="C770" s="15" t="s">
        <v>98</v>
      </c>
      <c r="D770" s="16">
        <v>32</v>
      </c>
      <c r="E770" s="31"/>
      <c r="F770" s="16">
        <f t="shared" si="11"/>
        <v>0</v>
      </c>
      <c r="G770" s="1"/>
      <c r="H770" s="1"/>
    </row>
    <row r="771" spans="1:8" ht="28.5" x14ac:dyDescent="0.2">
      <c r="A771" s="13" t="s">
        <v>1518</v>
      </c>
      <c r="B771" s="14" t="s">
        <v>1519</v>
      </c>
      <c r="C771" s="15" t="s">
        <v>98</v>
      </c>
      <c r="D771" s="16">
        <v>2</v>
      </c>
      <c r="E771" s="31"/>
      <c r="F771" s="16">
        <f t="shared" si="11"/>
        <v>0</v>
      </c>
      <c r="G771" s="1"/>
      <c r="H771" s="1"/>
    </row>
    <row r="772" spans="1:8" ht="28.5" x14ac:dyDescent="0.2">
      <c r="A772" s="13" t="s">
        <v>1520</v>
      </c>
      <c r="B772" s="14" t="s">
        <v>1521</v>
      </c>
      <c r="C772" s="15" t="s">
        <v>98</v>
      </c>
      <c r="D772" s="16">
        <v>12</v>
      </c>
      <c r="E772" s="31"/>
      <c r="F772" s="16">
        <f t="shared" si="11"/>
        <v>0</v>
      </c>
      <c r="G772" s="1"/>
      <c r="H772" s="1"/>
    </row>
    <row r="773" spans="1:8" ht="28.5" x14ac:dyDescent="0.2">
      <c r="A773" s="13" t="s">
        <v>1522</v>
      </c>
      <c r="B773" s="14" t="s">
        <v>1523</v>
      </c>
      <c r="C773" s="15" t="s">
        <v>525</v>
      </c>
      <c r="D773" s="16">
        <v>78</v>
      </c>
      <c r="E773" s="31"/>
      <c r="F773" s="16">
        <f t="shared" si="11"/>
        <v>0</v>
      </c>
      <c r="G773" s="1"/>
      <c r="H773" s="1"/>
    </row>
    <row r="774" spans="1:8" ht="28.5" x14ac:dyDescent="0.2">
      <c r="A774" s="13" t="s">
        <v>1524</v>
      </c>
      <c r="B774" s="14" t="s">
        <v>1525</v>
      </c>
      <c r="C774" s="15" t="s">
        <v>525</v>
      </c>
      <c r="D774" s="16">
        <v>78</v>
      </c>
      <c r="E774" s="31"/>
      <c r="F774" s="16">
        <f t="shared" si="11"/>
        <v>0</v>
      </c>
      <c r="G774" s="1"/>
      <c r="H774" s="1"/>
    </row>
    <row r="775" spans="1:8" ht="57" x14ac:dyDescent="0.2">
      <c r="A775" s="13" t="s">
        <v>1526</v>
      </c>
      <c r="B775" s="14" t="s">
        <v>1527</v>
      </c>
      <c r="C775" s="15" t="s">
        <v>40</v>
      </c>
      <c r="D775" s="16">
        <v>1600</v>
      </c>
      <c r="E775" s="31"/>
      <c r="F775" s="16">
        <f t="shared" si="11"/>
        <v>0</v>
      </c>
      <c r="G775" s="1"/>
      <c r="H775" s="1"/>
    </row>
    <row r="776" spans="1:8" x14ac:dyDescent="0.2">
      <c r="A776" s="13" t="s">
        <v>1528</v>
      </c>
      <c r="B776" s="14" t="s">
        <v>1529</v>
      </c>
      <c r="C776" s="15"/>
      <c r="D776" s="16"/>
      <c r="E776" s="31"/>
      <c r="F776" s="16"/>
      <c r="G776" s="1"/>
      <c r="H776" s="1"/>
    </row>
    <row r="777" spans="1:8" ht="57" x14ac:dyDescent="0.2">
      <c r="A777" s="13" t="s">
        <v>1530</v>
      </c>
      <c r="B777" s="14" t="s">
        <v>1531</v>
      </c>
      <c r="C777" s="15" t="s">
        <v>40</v>
      </c>
      <c r="D777" s="16">
        <v>5800</v>
      </c>
      <c r="E777" s="31"/>
      <c r="F777" s="16">
        <f t="shared" si="11"/>
        <v>0</v>
      </c>
      <c r="G777" s="1"/>
      <c r="H777" s="1"/>
    </row>
    <row r="778" spans="1:8" x14ac:dyDescent="0.2">
      <c r="A778" s="13" t="s">
        <v>1532</v>
      </c>
      <c r="B778" s="14" t="s">
        <v>1533</v>
      </c>
      <c r="C778" s="15" t="s">
        <v>40</v>
      </c>
      <c r="D778" s="16">
        <v>5800</v>
      </c>
      <c r="E778" s="31"/>
      <c r="F778" s="16">
        <f t="shared" si="11"/>
        <v>0</v>
      </c>
      <c r="G778" s="1"/>
      <c r="H778" s="1"/>
    </row>
    <row r="779" spans="1:8" x14ac:dyDescent="0.2">
      <c r="A779" s="13" t="s">
        <v>1534</v>
      </c>
      <c r="B779" s="14" t="s">
        <v>1533</v>
      </c>
      <c r="C779" s="15" t="s">
        <v>40</v>
      </c>
      <c r="D779" s="16">
        <v>1000</v>
      </c>
      <c r="E779" s="31"/>
      <c r="F779" s="16">
        <f t="shared" ref="F779:F842" si="12">D779*E779</f>
        <v>0</v>
      </c>
      <c r="G779" s="1"/>
      <c r="H779" s="1"/>
    </row>
    <row r="780" spans="1:8" ht="42.75" x14ac:dyDescent="0.2">
      <c r="A780" s="13" t="s">
        <v>1535</v>
      </c>
      <c r="B780" s="14" t="s">
        <v>1536</v>
      </c>
      <c r="C780" s="15" t="s">
        <v>98</v>
      </c>
      <c r="D780" s="16">
        <v>130</v>
      </c>
      <c r="E780" s="31"/>
      <c r="F780" s="16">
        <f t="shared" si="12"/>
        <v>0</v>
      </c>
      <c r="G780" s="1"/>
      <c r="H780" s="1"/>
    </row>
    <row r="781" spans="1:8" x14ac:dyDescent="0.2">
      <c r="A781" s="13" t="s">
        <v>1537</v>
      </c>
      <c r="B781" s="14" t="s">
        <v>1538</v>
      </c>
      <c r="C781" s="15"/>
      <c r="D781" s="16"/>
      <c r="E781" s="31"/>
      <c r="F781" s="16"/>
      <c r="G781" s="1"/>
      <c r="H781" s="1"/>
    </row>
    <row r="782" spans="1:8" ht="114" x14ac:dyDescent="0.2">
      <c r="A782" s="13" t="s">
        <v>1539</v>
      </c>
      <c r="B782" s="14" t="s">
        <v>1540</v>
      </c>
      <c r="C782" s="15" t="s">
        <v>98</v>
      </c>
      <c r="D782" s="16">
        <v>1</v>
      </c>
      <c r="E782" s="31"/>
      <c r="F782" s="16">
        <f t="shared" si="12"/>
        <v>0</v>
      </c>
      <c r="G782" s="1"/>
      <c r="H782" s="1"/>
    </row>
    <row r="783" spans="1:8" ht="85.5" x14ac:dyDescent="0.2">
      <c r="A783" s="13" t="s">
        <v>1541</v>
      </c>
      <c r="B783" s="14" t="s">
        <v>1542</v>
      </c>
      <c r="C783" s="15" t="s">
        <v>98</v>
      </c>
      <c r="D783" s="16">
        <v>1</v>
      </c>
      <c r="E783" s="31"/>
      <c r="F783" s="16">
        <f t="shared" si="12"/>
        <v>0</v>
      </c>
      <c r="G783" s="1"/>
      <c r="H783" s="1"/>
    </row>
    <row r="784" spans="1:8" ht="85.5" x14ac:dyDescent="0.2">
      <c r="A784" s="13" t="s">
        <v>1543</v>
      </c>
      <c r="B784" s="14" t="s">
        <v>1544</v>
      </c>
      <c r="C784" s="15" t="s">
        <v>98</v>
      </c>
      <c r="D784" s="16">
        <v>1</v>
      </c>
      <c r="E784" s="31"/>
      <c r="F784" s="16">
        <f t="shared" si="12"/>
        <v>0</v>
      </c>
      <c r="G784" s="1"/>
      <c r="H784" s="1"/>
    </row>
    <row r="785" spans="1:8" ht="42.75" x14ac:dyDescent="0.2">
      <c r="A785" s="13" t="s">
        <v>1545</v>
      </c>
      <c r="B785" s="14" t="s">
        <v>1546</v>
      </c>
      <c r="C785" s="15" t="s">
        <v>98</v>
      </c>
      <c r="D785" s="16">
        <v>6</v>
      </c>
      <c r="E785" s="31"/>
      <c r="F785" s="16">
        <f t="shared" si="12"/>
        <v>0</v>
      </c>
      <c r="G785" s="1"/>
      <c r="H785" s="1"/>
    </row>
    <row r="786" spans="1:8" ht="28.5" x14ac:dyDescent="0.2">
      <c r="A786" s="13" t="s">
        <v>1547</v>
      </c>
      <c r="B786" s="14" t="s">
        <v>1548</v>
      </c>
      <c r="C786" s="15" t="s">
        <v>230</v>
      </c>
      <c r="D786" s="16">
        <v>5</v>
      </c>
      <c r="E786" s="31"/>
      <c r="F786" s="16">
        <f t="shared" si="12"/>
        <v>0</v>
      </c>
      <c r="G786" s="1"/>
      <c r="H786" s="1"/>
    </row>
    <row r="787" spans="1:8" x14ac:dyDescent="0.2">
      <c r="A787" s="13" t="s">
        <v>1549</v>
      </c>
      <c r="B787" s="14" t="s">
        <v>1550</v>
      </c>
      <c r="C787" s="15" t="s">
        <v>98</v>
      </c>
      <c r="D787" s="16">
        <v>6</v>
      </c>
      <c r="E787" s="31"/>
      <c r="F787" s="16">
        <f t="shared" si="12"/>
        <v>0</v>
      </c>
      <c r="G787" s="1"/>
      <c r="H787" s="1"/>
    </row>
    <row r="788" spans="1:8" x14ac:dyDescent="0.2">
      <c r="A788" s="13" t="s">
        <v>1551</v>
      </c>
      <c r="B788" s="14" t="s">
        <v>1552</v>
      </c>
      <c r="C788" s="15" t="s">
        <v>98</v>
      </c>
      <c r="D788" s="16">
        <v>12</v>
      </c>
      <c r="E788" s="31"/>
      <c r="F788" s="16">
        <f t="shared" si="12"/>
        <v>0</v>
      </c>
      <c r="G788" s="1"/>
      <c r="H788" s="1"/>
    </row>
    <row r="789" spans="1:8" x14ac:dyDescent="0.2">
      <c r="A789" s="13" t="s">
        <v>1553</v>
      </c>
      <c r="B789" s="14" t="s">
        <v>1554</v>
      </c>
      <c r="C789" s="15" t="s">
        <v>98</v>
      </c>
      <c r="D789" s="16">
        <v>12</v>
      </c>
      <c r="E789" s="31"/>
      <c r="F789" s="16">
        <f t="shared" si="12"/>
        <v>0</v>
      </c>
      <c r="G789" s="1"/>
      <c r="H789" s="1"/>
    </row>
    <row r="790" spans="1:8" ht="28.5" x14ac:dyDescent="0.2">
      <c r="A790" s="13" t="s">
        <v>1555</v>
      </c>
      <c r="B790" s="14" t="s">
        <v>1556</v>
      </c>
      <c r="C790" s="15" t="s">
        <v>98</v>
      </c>
      <c r="D790" s="16">
        <v>5</v>
      </c>
      <c r="E790" s="31"/>
      <c r="F790" s="16">
        <f t="shared" si="12"/>
        <v>0</v>
      </c>
      <c r="G790" s="1"/>
      <c r="H790" s="1"/>
    </row>
    <row r="791" spans="1:8" x14ac:dyDescent="0.2">
      <c r="A791" s="13" t="s">
        <v>1557</v>
      </c>
      <c r="B791" s="14" t="s">
        <v>1558</v>
      </c>
      <c r="C791" s="15" t="s">
        <v>98</v>
      </c>
      <c r="D791" s="16">
        <v>5</v>
      </c>
      <c r="E791" s="31"/>
      <c r="F791" s="16">
        <f t="shared" si="12"/>
        <v>0</v>
      </c>
      <c r="G791" s="1"/>
      <c r="H791" s="1"/>
    </row>
    <row r="792" spans="1:8" x14ac:dyDescent="0.2">
      <c r="A792" s="13" t="s">
        <v>1559</v>
      </c>
      <c r="B792" s="14" t="s">
        <v>1560</v>
      </c>
      <c r="C792" s="15"/>
      <c r="D792" s="16"/>
      <c r="E792" s="31"/>
      <c r="F792" s="16"/>
      <c r="G792" s="1"/>
      <c r="H792" s="1"/>
    </row>
    <row r="793" spans="1:8" ht="42.75" x14ac:dyDescent="0.2">
      <c r="A793" s="13" t="s">
        <v>1561</v>
      </c>
      <c r="B793" s="14" t="s">
        <v>1562</v>
      </c>
      <c r="C793" s="15" t="s">
        <v>40</v>
      </c>
      <c r="D793" s="16">
        <v>300</v>
      </c>
      <c r="E793" s="31"/>
      <c r="F793" s="16">
        <f t="shared" si="12"/>
        <v>0</v>
      </c>
      <c r="G793" s="1"/>
      <c r="H793" s="1"/>
    </row>
    <row r="794" spans="1:8" ht="57" x14ac:dyDescent="0.2">
      <c r="A794" s="13" t="s">
        <v>1563</v>
      </c>
      <c r="B794" s="14" t="s">
        <v>1564</v>
      </c>
      <c r="C794" s="15" t="s">
        <v>98</v>
      </c>
      <c r="D794" s="16">
        <v>1</v>
      </c>
      <c r="E794" s="31"/>
      <c r="F794" s="16">
        <f t="shared" si="12"/>
        <v>0</v>
      </c>
      <c r="G794" s="1"/>
      <c r="H794" s="1"/>
    </row>
    <row r="795" spans="1:8" ht="57" x14ac:dyDescent="0.2">
      <c r="A795" s="13" t="s">
        <v>1565</v>
      </c>
      <c r="B795" s="14" t="s">
        <v>1566</v>
      </c>
      <c r="C795" s="15" t="s">
        <v>98</v>
      </c>
      <c r="D795" s="16">
        <v>5</v>
      </c>
      <c r="E795" s="31"/>
      <c r="F795" s="16">
        <f t="shared" si="12"/>
        <v>0</v>
      </c>
      <c r="G795" s="1"/>
      <c r="H795" s="1"/>
    </row>
    <row r="796" spans="1:8" x14ac:dyDescent="0.2">
      <c r="A796" s="13" t="s">
        <v>1567</v>
      </c>
      <c r="B796" s="14" t="s">
        <v>1568</v>
      </c>
      <c r="C796" s="15" t="s">
        <v>98</v>
      </c>
      <c r="D796" s="16">
        <v>5</v>
      </c>
      <c r="E796" s="31"/>
      <c r="F796" s="16">
        <f t="shared" si="12"/>
        <v>0</v>
      </c>
      <c r="G796" s="1"/>
      <c r="H796" s="1"/>
    </row>
    <row r="797" spans="1:8" x14ac:dyDescent="0.2">
      <c r="A797" s="13" t="s">
        <v>1569</v>
      </c>
      <c r="B797" s="14" t="s">
        <v>1570</v>
      </c>
      <c r="C797" s="15"/>
      <c r="D797" s="16"/>
      <c r="E797" s="31"/>
      <c r="F797" s="16"/>
      <c r="G797" s="1"/>
      <c r="H797" s="1"/>
    </row>
    <row r="798" spans="1:8" x14ac:dyDescent="0.2">
      <c r="A798" s="13" t="s">
        <v>1569</v>
      </c>
      <c r="B798" s="14" t="s">
        <v>321</v>
      </c>
      <c r="C798" s="15"/>
      <c r="D798" s="16"/>
      <c r="E798" s="31"/>
      <c r="F798" s="16"/>
      <c r="G798" s="1"/>
      <c r="H798" s="1"/>
    </row>
    <row r="799" spans="1:8" ht="28.5" x14ac:dyDescent="0.2">
      <c r="A799" s="13" t="s">
        <v>1571</v>
      </c>
      <c r="B799" s="14" t="s">
        <v>14</v>
      </c>
      <c r="C799" s="15" t="s">
        <v>15</v>
      </c>
      <c r="D799" s="16"/>
      <c r="E799" s="31"/>
      <c r="F799" s="16"/>
      <c r="G799" s="1"/>
      <c r="H799" s="1"/>
    </row>
    <row r="800" spans="1:8" ht="28.5" x14ac:dyDescent="0.2">
      <c r="A800" s="13" t="s">
        <v>1572</v>
      </c>
      <c r="B800" s="14" t="s">
        <v>17</v>
      </c>
      <c r="C800" s="15" t="s">
        <v>15</v>
      </c>
      <c r="D800" s="16"/>
      <c r="E800" s="31"/>
      <c r="F800" s="16"/>
      <c r="G800" s="1"/>
      <c r="H800" s="1"/>
    </row>
    <row r="801" spans="1:8" x14ac:dyDescent="0.2">
      <c r="A801" s="13" t="s">
        <v>1573</v>
      </c>
      <c r="B801" s="14" t="s">
        <v>1574</v>
      </c>
      <c r="C801" s="15" t="s">
        <v>15</v>
      </c>
      <c r="D801" s="16"/>
      <c r="E801" s="31"/>
      <c r="F801" s="16"/>
      <c r="G801" s="1"/>
      <c r="H801" s="1"/>
    </row>
    <row r="802" spans="1:8" ht="42.75" x14ac:dyDescent="0.2">
      <c r="A802" s="13" t="s">
        <v>1575</v>
      </c>
      <c r="B802" s="14" t="s">
        <v>1576</v>
      </c>
      <c r="C802" s="15" t="s">
        <v>15</v>
      </c>
      <c r="D802" s="16"/>
      <c r="E802" s="31"/>
      <c r="F802" s="16"/>
      <c r="G802" s="1"/>
      <c r="H802" s="1"/>
    </row>
    <row r="803" spans="1:8" x14ac:dyDescent="0.2">
      <c r="A803" s="13" t="s">
        <v>1577</v>
      </c>
      <c r="B803" s="14" t="s">
        <v>1570</v>
      </c>
      <c r="C803" s="15"/>
      <c r="D803" s="16"/>
      <c r="E803" s="31"/>
      <c r="F803" s="16"/>
      <c r="G803" s="1"/>
      <c r="H803" s="1"/>
    </row>
    <row r="804" spans="1:8" x14ac:dyDescent="0.2">
      <c r="A804" s="13" t="s">
        <v>1578</v>
      </c>
      <c r="B804" s="14" t="s">
        <v>1579</v>
      </c>
      <c r="C804" s="15" t="s">
        <v>30</v>
      </c>
      <c r="D804" s="16">
        <v>50</v>
      </c>
      <c r="E804" s="31"/>
      <c r="F804" s="16">
        <f t="shared" si="12"/>
        <v>0</v>
      </c>
      <c r="G804" s="1"/>
      <c r="H804" s="1"/>
    </row>
    <row r="805" spans="1:8" ht="28.5" x14ac:dyDescent="0.2">
      <c r="A805" s="13" t="s">
        <v>1580</v>
      </c>
      <c r="B805" s="14" t="s">
        <v>1581</v>
      </c>
      <c r="C805" s="15" t="s">
        <v>35</v>
      </c>
      <c r="D805" s="16">
        <v>120</v>
      </c>
      <c r="E805" s="31"/>
      <c r="F805" s="16">
        <f t="shared" si="12"/>
        <v>0</v>
      </c>
      <c r="G805" s="1"/>
      <c r="H805" s="1"/>
    </row>
    <row r="806" spans="1:8" x14ac:dyDescent="0.2">
      <c r="A806" s="13" t="s">
        <v>1582</v>
      </c>
      <c r="B806" s="14" t="s">
        <v>1583</v>
      </c>
      <c r="C806" s="15"/>
      <c r="D806" s="16"/>
      <c r="E806" s="31"/>
      <c r="F806" s="16"/>
      <c r="G806" s="1"/>
      <c r="H806" s="1"/>
    </row>
    <row r="807" spans="1:8" ht="28.5" x14ac:dyDescent="0.2">
      <c r="A807" s="13" t="s">
        <v>1584</v>
      </c>
      <c r="B807" s="14" t="s">
        <v>1585</v>
      </c>
      <c r="C807" s="15" t="s">
        <v>35</v>
      </c>
      <c r="D807" s="16">
        <v>40</v>
      </c>
      <c r="E807" s="31"/>
      <c r="F807" s="16">
        <f t="shared" si="12"/>
        <v>0</v>
      </c>
      <c r="G807" s="1"/>
      <c r="H807" s="1"/>
    </row>
    <row r="808" spans="1:8" ht="28.5" x14ac:dyDescent="0.2">
      <c r="A808" s="13" t="s">
        <v>1586</v>
      </c>
      <c r="B808" s="14" t="s">
        <v>1587</v>
      </c>
      <c r="C808" s="15" t="s">
        <v>40</v>
      </c>
      <c r="D808" s="16">
        <v>30</v>
      </c>
      <c r="E808" s="31"/>
      <c r="F808" s="16">
        <f t="shared" si="12"/>
        <v>0</v>
      </c>
      <c r="G808" s="1"/>
      <c r="H808" s="1"/>
    </row>
    <row r="809" spans="1:8" x14ac:dyDescent="0.2">
      <c r="A809" s="13" t="s">
        <v>1588</v>
      </c>
      <c r="B809" s="14" t="s">
        <v>1589</v>
      </c>
      <c r="C809" s="15"/>
      <c r="D809" s="16"/>
      <c r="E809" s="31"/>
      <c r="F809" s="16"/>
      <c r="G809" s="1"/>
      <c r="H809" s="1"/>
    </row>
    <row r="810" spans="1:8" ht="42.75" x14ac:dyDescent="0.2">
      <c r="A810" s="13" t="s">
        <v>1590</v>
      </c>
      <c r="B810" s="14" t="s">
        <v>1591</v>
      </c>
      <c r="C810" s="15" t="s">
        <v>35</v>
      </c>
      <c r="D810" s="16">
        <v>200</v>
      </c>
      <c r="E810" s="31"/>
      <c r="F810" s="16">
        <f t="shared" si="12"/>
        <v>0</v>
      </c>
      <c r="G810" s="1"/>
      <c r="H810" s="1"/>
    </row>
    <row r="811" spans="1:8" x14ac:dyDescent="0.2">
      <c r="A811" s="13" t="s">
        <v>1592</v>
      </c>
      <c r="B811" s="14" t="s">
        <v>1593</v>
      </c>
      <c r="C811" s="15"/>
      <c r="D811" s="16"/>
      <c r="E811" s="31"/>
      <c r="F811" s="16"/>
      <c r="G811" s="1"/>
      <c r="H811" s="1"/>
    </row>
    <row r="812" spans="1:8" x14ac:dyDescent="0.2">
      <c r="A812" s="13" t="s">
        <v>1592</v>
      </c>
      <c r="B812" s="14" t="s">
        <v>321</v>
      </c>
      <c r="C812" s="15"/>
      <c r="D812" s="16"/>
      <c r="E812" s="31"/>
      <c r="F812" s="16"/>
      <c r="G812" s="1"/>
      <c r="H812" s="1"/>
    </row>
    <row r="813" spans="1:8" ht="28.5" x14ac:dyDescent="0.2">
      <c r="A813" s="13" t="s">
        <v>1594</v>
      </c>
      <c r="B813" s="14" t="s">
        <v>17</v>
      </c>
      <c r="C813" s="15" t="s">
        <v>15</v>
      </c>
      <c r="D813" s="16"/>
      <c r="E813" s="31"/>
      <c r="F813" s="16"/>
      <c r="G813" s="1"/>
      <c r="H813" s="1"/>
    </row>
    <row r="814" spans="1:8" ht="42.75" x14ac:dyDescent="0.2">
      <c r="A814" s="13" t="s">
        <v>1595</v>
      </c>
      <c r="B814" s="14" t="s">
        <v>1596</v>
      </c>
      <c r="C814" s="15" t="s">
        <v>15</v>
      </c>
      <c r="D814" s="16"/>
      <c r="E814" s="31"/>
      <c r="F814" s="16"/>
      <c r="G814" s="1"/>
      <c r="H814" s="1"/>
    </row>
    <row r="815" spans="1:8" ht="42.75" x14ac:dyDescent="0.2">
      <c r="A815" s="13" t="s">
        <v>1597</v>
      </c>
      <c r="B815" s="14" t="s">
        <v>1598</v>
      </c>
      <c r="C815" s="15" t="s">
        <v>15</v>
      </c>
      <c r="D815" s="16"/>
      <c r="E815" s="31"/>
      <c r="F815" s="16"/>
      <c r="G815" s="1"/>
      <c r="H815" s="1"/>
    </row>
    <row r="816" spans="1:8" ht="42.75" x14ac:dyDescent="0.2">
      <c r="A816" s="13" t="s">
        <v>1599</v>
      </c>
      <c r="B816" s="14" t="s">
        <v>1600</v>
      </c>
      <c r="C816" s="15" t="s">
        <v>15</v>
      </c>
      <c r="D816" s="16"/>
      <c r="E816" s="31"/>
      <c r="F816" s="16"/>
      <c r="G816" s="1"/>
      <c r="H816" s="1"/>
    </row>
    <row r="817" spans="1:8" x14ac:dyDescent="0.2">
      <c r="A817" s="13" t="s">
        <v>1601</v>
      </c>
      <c r="B817" s="14" t="s">
        <v>1602</v>
      </c>
      <c r="C817" s="15"/>
      <c r="D817" s="16"/>
      <c r="E817" s="31"/>
      <c r="F817" s="16"/>
      <c r="G817" s="1"/>
      <c r="H817" s="1"/>
    </row>
    <row r="818" spans="1:8" ht="57" x14ac:dyDescent="0.2">
      <c r="A818" s="13" t="s">
        <v>1603</v>
      </c>
      <c r="B818" s="14" t="s">
        <v>1604</v>
      </c>
      <c r="C818" s="15" t="s">
        <v>35</v>
      </c>
      <c r="D818" s="16">
        <v>620</v>
      </c>
      <c r="E818" s="31"/>
      <c r="F818" s="16">
        <f t="shared" si="12"/>
        <v>0</v>
      </c>
      <c r="G818" s="1"/>
      <c r="H818" s="1"/>
    </row>
    <row r="819" spans="1:8" x14ac:dyDescent="0.2">
      <c r="A819" s="13" t="s">
        <v>1605</v>
      </c>
      <c r="B819" s="14" t="s">
        <v>1606</v>
      </c>
      <c r="C819" s="15" t="s">
        <v>35</v>
      </c>
      <c r="D819" s="16">
        <v>620</v>
      </c>
      <c r="E819" s="31"/>
      <c r="F819" s="16">
        <f t="shared" si="12"/>
        <v>0</v>
      </c>
      <c r="G819" s="1"/>
      <c r="H819" s="1"/>
    </row>
    <row r="820" spans="1:8" ht="57" x14ac:dyDescent="0.2">
      <c r="A820" s="13" t="s">
        <v>1607</v>
      </c>
      <c r="B820" s="14" t="s">
        <v>1608</v>
      </c>
      <c r="C820" s="15" t="s">
        <v>35</v>
      </c>
      <c r="D820" s="16">
        <v>850</v>
      </c>
      <c r="E820" s="31"/>
      <c r="F820" s="16">
        <f t="shared" si="12"/>
        <v>0</v>
      </c>
      <c r="G820" s="1"/>
      <c r="H820" s="1"/>
    </row>
    <row r="821" spans="1:8" ht="57" x14ac:dyDescent="0.2">
      <c r="A821" s="13" t="s">
        <v>1609</v>
      </c>
      <c r="B821" s="14" t="s">
        <v>1610</v>
      </c>
      <c r="C821" s="15" t="s">
        <v>35</v>
      </c>
      <c r="D821" s="16">
        <v>850</v>
      </c>
      <c r="E821" s="31"/>
      <c r="F821" s="16">
        <f t="shared" si="12"/>
        <v>0</v>
      </c>
      <c r="G821" s="1"/>
      <c r="H821" s="1"/>
    </row>
    <row r="822" spans="1:8" ht="57" x14ac:dyDescent="0.2">
      <c r="A822" s="13" t="s">
        <v>1611</v>
      </c>
      <c r="B822" s="14" t="s">
        <v>1612</v>
      </c>
      <c r="C822" s="15" t="s">
        <v>35</v>
      </c>
      <c r="D822" s="16">
        <v>46</v>
      </c>
      <c r="E822" s="31"/>
      <c r="F822" s="16">
        <f t="shared" si="12"/>
        <v>0</v>
      </c>
      <c r="G822" s="1"/>
      <c r="H822" s="1"/>
    </row>
    <row r="823" spans="1:8" ht="28.5" x14ac:dyDescent="0.2">
      <c r="A823" s="13" t="s">
        <v>1613</v>
      </c>
      <c r="B823" s="14" t="s">
        <v>1614</v>
      </c>
      <c r="C823" s="15" t="s">
        <v>35</v>
      </c>
      <c r="D823" s="16">
        <v>580</v>
      </c>
      <c r="E823" s="31"/>
      <c r="F823" s="16">
        <f t="shared" si="12"/>
        <v>0</v>
      </c>
      <c r="G823" s="1"/>
      <c r="H823" s="1"/>
    </row>
    <row r="824" spans="1:8" ht="28.5" x14ac:dyDescent="0.2">
      <c r="A824" s="13" t="s">
        <v>1615</v>
      </c>
      <c r="B824" s="14" t="s">
        <v>1616</v>
      </c>
      <c r="C824" s="15" t="s">
        <v>98</v>
      </c>
      <c r="D824" s="16">
        <v>12</v>
      </c>
      <c r="E824" s="31"/>
      <c r="F824" s="16">
        <f t="shared" si="12"/>
        <v>0</v>
      </c>
      <c r="G824" s="1"/>
      <c r="H824" s="1"/>
    </row>
    <row r="825" spans="1:8" x14ac:dyDescent="0.2">
      <c r="A825" s="13" t="s">
        <v>1617</v>
      </c>
      <c r="B825" s="14" t="s">
        <v>1618</v>
      </c>
      <c r="C825" s="15"/>
      <c r="D825" s="16"/>
      <c r="E825" s="31"/>
      <c r="F825" s="16"/>
      <c r="G825" s="1"/>
      <c r="H825" s="1"/>
    </row>
    <row r="826" spans="1:8" ht="42.75" x14ac:dyDescent="0.2">
      <c r="A826" s="13" t="s">
        <v>1619</v>
      </c>
      <c r="B826" s="14" t="s">
        <v>1620</v>
      </c>
      <c r="C826" s="15" t="s">
        <v>35</v>
      </c>
      <c r="D826" s="16">
        <v>820</v>
      </c>
      <c r="E826" s="31"/>
      <c r="F826" s="16">
        <f t="shared" si="12"/>
        <v>0</v>
      </c>
      <c r="G826" s="1"/>
      <c r="H826" s="1"/>
    </row>
    <row r="827" spans="1:8" ht="28.5" x14ac:dyDescent="0.2">
      <c r="A827" s="13" t="s">
        <v>1621</v>
      </c>
      <c r="B827" s="14" t="s">
        <v>1622</v>
      </c>
      <c r="C827" s="15" t="s">
        <v>35</v>
      </c>
      <c r="D827" s="16">
        <v>820</v>
      </c>
      <c r="E827" s="31"/>
      <c r="F827" s="16">
        <f t="shared" si="12"/>
        <v>0</v>
      </c>
      <c r="G827" s="1"/>
      <c r="H827" s="1"/>
    </row>
    <row r="828" spans="1:8" x14ac:dyDescent="0.2">
      <c r="A828" s="13" t="s">
        <v>1623</v>
      </c>
      <c r="B828" s="14" t="s">
        <v>1624</v>
      </c>
      <c r="C828" s="15"/>
      <c r="D828" s="16"/>
      <c r="E828" s="31"/>
      <c r="F828" s="16"/>
      <c r="G828" s="1"/>
      <c r="H828" s="1"/>
    </row>
    <row r="829" spans="1:8" ht="85.5" x14ac:dyDescent="0.2">
      <c r="A829" s="13" t="s">
        <v>1625</v>
      </c>
      <c r="B829" s="14" t="s">
        <v>1626</v>
      </c>
      <c r="C829" s="15" t="s">
        <v>35</v>
      </c>
      <c r="D829" s="16">
        <v>127</v>
      </c>
      <c r="E829" s="31"/>
      <c r="F829" s="16">
        <f t="shared" si="12"/>
        <v>0</v>
      </c>
      <c r="G829" s="1"/>
      <c r="H829" s="1"/>
    </row>
    <row r="830" spans="1:8" x14ac:dyDescent="0.2">
      <c r="A830" s="13" t="s">
        <v>1627</v>
      </c>
      <c r="B830" s="14" t="s">
        <v>1628</v>
      </c>
      <c r="C830" s="15"/>
      <c r="D830" s="16"/>
      <c r="E830" s="31"/>
      <c r="F830" s="16"/>
      <c r="G830" s="1"/>
      <c r="H830" s="1"/>
    </row>
    <row r="831" spans="1:8" ht="71.25" x14ac:dyDescent="0.2">
      <c r="A831" s="13" t="s">
        <v>1629</v>
      </c>
      <c r="B831" s="14" t="s">
        <v>1630</v>
      </c>
      <c r="C831" s="15" t="s">
        <v>35</v>
      </c>
      <c r="D831" s="16">
        <v>180</v>
      </c>
      <c r="E831" s="31"/>
      <c r="F831" s="16">
        <f t="shared" si="12"/>
        <v>0</v>
      </c>
      <c r="G831" s="1"/>
      <c r="H831" s="1"/>
    </row>
    <row r="832" spans="1:8" ht="57" x14ac:dyDescent="0.2">
      <c r="A832" s="13" t="s">
        <v>1631</v>
      </c>
      <c r="B832" s="14" t="s">
        <v>1632</v>
      </c>
      <c r="C832" s="15" t="s">
        <v>35</v>
      </c>
      <c r="D832" s="16">
        <v>120</v>
      </c>
      <c r="E832" s="31"/>
      <c r="F832" s="16">
        <f t="shared" si="12"/>
        <v>0</v>
      </c>
      <c r="G832" s="1"/>
      <c r="H832" s="1"/>
    </row>
    <row r="833" spans="1:8" ht="99.75" x14ac:dyDescent="0.2">
      <c r="A833" s="13" t="s">
        <v>1633</v>
      </c>
      <c r="B833" s="14" t="s">
        <v>1634</v>
      </c>
      <c r="C833" s="15" t="s">
        <v>35</v>
      </c>
      <c r="D833" s="16">
        <v>340</v>
      </c>
      <c r="E833" s="31"/>
      <c r="F833" s="16">
        <f t="shared" si="12"/>
        <v>0</v>
      </c>
      <c r="G833" s="1"/>
      <c r="H833" s="1"/>
    </row>
    <row r="834" spans="1:8" ht="28.5" x14ac:dyDescent="0.2">
      <c r="A834" s="13" t="s">
        <v>1635</v>
      </c>
      <c r="B834" s="14" t="s">
        <v>1636</v>
      </c>
      <c r="C834" s="15" t="s">
        <v>35</v>
      </c>
      <c r="D834" s="16">
        <v>400</v>
      </c>
      <c r="E834" s="31"/>
      <c r="F834" s="16">
        <f t="shared" si="12"/>
        <v>0</v>
      </c>
      <c r="G834" s="1"/>
      <c r="H834" s="1"/>
    </row>
    <row r="835" spans="1:8" ht="28.5" x14ac:dyDescent="0.2">
      <c r="A835" s="13" t="s">
        <v>1637</v>
      </c>
      <c r="B835" s="14" t="s">
        <v>1638</v>
      </c>
      <c r="C835" s="15" t="s">
        <v>35</v>
      </c>
      <c r="D835" s="16">
        <v>400</v>
      </c>
      <c r="E835" s="31"/>
      <c r="F835" s="16">
        <f t="shared" si="12"/>
        <v>0</v>
      </c>
      <c r="G835" s="1"/>
      <c r="H835" s="1"/>
    </row>
    <row r="836" spans="1:8" x14ac:dyDescent="0.2">
      <c r="A836" s="13" t="s">
        <v>1639</v>
      </c>
      <c r="B836" s="14" t="s">
        <v>1640</v>
      </c>
      <c r="C836" s="15"/>
      <c r="D836" s="16"/>
      <c r="E836" s="31"/>
      <c r="F836" s="16"/>
      <c r="G836" s="1"/>
      <c r="H836" s="1"/>
    </row>
    <row r="837" spans="1:8" ht="28.5" x14ac:dyDescent="0.2">
      <c r="A837" s="13" t="s">
        <v>1641</v>
      </c>
      <c r="B837" s="14" t="s">
        <v>1642</v>
      </c>
      <c r="C837" s="15" t="s">
        <v>35</v>
      </c>
      <c r="D837" s="16">
        <v>138</v>
      </c>
      <c r="E837" s="31"/>
      <c r="F837" s="16">
        <f t="shared" si="12"/>
        <v>0</v>
      </c>
      <c r="G837" s="1"/>
      <c r="H837" s="1"/>
    </row>
    <row r="838" spans="1:8" ht="42.75" x14ac:dyDescent="0.2">
      <c r="A838" s="13" t="s">
        <v>1643</v>
      </c>
      <c r="B838" s="14" t="s">
        <v>1644</v>
      </c>
      <c r="C838" s="15" t="s">
        <v>40</v>
      </c>
      <c r="D838" s="16">
        <v>175</v>
      </c>
      <c r="E838" s="31"/>
      <c r="F838" s="16">
        <f t="shared" si="12"/>
        <v>0</v>
      </c>
      <c r="G838" s="1"/>
      <c r="H838" s="1"/>
    </row>
    <row r="839" spans="1:8" x14ac:dyDescent="0.2">
      <c r="A839" s="13" t="s">
        <v>1645</v>
      </c>
      <c r="B839" s="14" t="s">
        <v>1646</v>
      </c>
      <c r="C839" s="15"/>
      <c r="D839" s="16"/>
      <c r="E839" s="31"/>
      <c r="F839" s="16"/>
      <c r="G839" s="1"/>
      <c r="H839" s="1"/>
    </row>
    <row r="840" spans="1:8" ht="57" x14ac:dyDescent="0.2">
      <c r="A840" s="13" t="s">
        <v>1647</v>
      </c>
      <c r="B840" s="14" t="s">
        <v>1648</v>
      </c>
      <c r="C840" s="15" t="s">
        <v>15</v>
      </c>
      <c r="D840" s="16"/>
      <c r="E840" s="31"/>
      <c r="F840" s="16"/>
      <c r="G840" s="1"/>
      <c r="H840" s="1"/>
    </row>
    <row r="841" spans="1:8" ht="57" x14ac:dyDescent="0.2">
      <c r="A841" s="13" t="s">
        <v>1649</v>
      </c>
      <c r="B841" s="14" t="s">
        <v>1650</v>
      </c>
      <c r="C841" s="15" t="s">
        <v>40</v>
      </c>
      <c r="D841" s="16">
        <v>560</v>
      </c>
      <c r="E841" s="31"/>
      <c r="F841" s="16">
        <f t="shared" si="12"/>
        <v>0</v>
      </c>
      <c r="G841" s="1"/>
      <c r="H841" s="1"/>
    </row>
    <row r="842" spans="1:8" ht="28.5" x14ac:dyDescent="0.2">
      <c r="A842" s="13" t="s">
        <v>1651</v>
      </c>
      <c r="B842" s="14" t="s">
        <v>1652</v>
      </c>
      <c r="C842" s="15" t="s">
        <v>35</v>
      </c>
      <c r="D842" s="16">
        <v>40</v>
      </c>
      <c r="E842" s="31"/>
      <c r="F842" s="16">
        <f t="shared" si="12"/>
        <v>0</v>
      </c>
      <c r="G842" s="1"/>
      <c r="H842" s="1"/>
    </row>
    <row r="843" spans="1:8" x14ac:dyDescent="0.2">
      <c r="A843" s="13" t="s">
        <v>1653</v>
      </c>
      <c r="B843" s="14" t="s">
        <v>1654</v>
      </c>
      <c r="C843" s="15"/>
      <c r="D843" s="16"/>
      <c r="E843" s="31"/>
      <c r="F843" s="16"/>
      <c r="G843" s="1"/>
      <c r="H843" s="1"/>
    </row>
    <row r="844" spans="1:8" ht="85.5" x14ac:dyDescent="0.2">
      <c r="A844" s="13" t="s">
        <v>1655</v>
      </c>
      <c r="B844" s="14" t="s">
        <v>1656</v>
      </c>
      <c r="C844" s="15" t="s">
        <v>35</v>
      </c>
      <c r="D844" s="16">
        <v>50</v>
      </c>
      <c r="E844" s="31"/>
      <c r="F844" s="16">
        <f t="shared" ref="F844:F907" si="13">D844*E844</f>
        <v>0</v>
      </c>
      <c r="G844" s="1"/>
      <c r="H844" s="1"/>
    </row>
    <row r="845" spans="1:8" x14ac:dyDescent="0.2">
      <c r="A845" s="13" t="s">
        <v>1657</v>
      </c>
      <c r="B845" s="14" t="s">
        <v>1658</v>
      </c>
      <c r="C845" s="15"/>
      <c r="D845" s="16"/>
      <c r="E845" s="31"/>
      <c r="F845" s="16"/>
      <c r="G845" s="1"/>
      <c r="H845" s="1"/>
    </row>
    <row r="846" spans="1:8" ht="42.75" x14ac:dyDescent="0.2">
      <c r="A846" s="13" t="s">
        <v>1659</v>
      </c>
      <c r="B846" s="14" t="s">
        <v>1660</v>
      </c>
      <c r="C846" s="15" t="s">
        <v>35</v>
      </c>
      <c r="D846" s="16">
        <v>29</v>
      </c>
      <c r="E846" s="31"/>
      <c r="F846" s="16">
        <f t="shared" si="13"/>
        <v>0</v>
      </c>
      <c r="G846" s="1"/>
      <c r="H846" s="1"/>
    </row>
    <row r="847" spans="1:8" ht="57" x14ac:dyDescent="0.2">
      <c r="A847" s="13" t="s">
        <v>1661</v>
      </c>
      <c r="B847" s="14" t="s">
        <v>1662</v>
      </c>
      <c r="C847" s="15" t="s">
        <v>35</v>
      </c>
      <c r="D847" s="16">
        <v>42</v>
      </c>
      <c r="E847" s="31"/>
      <c r="F847" s="16">
        <f t="shared" si="13"/>
        <v>0</v>
      </c>
      <c r="G847" s="1"/>
      <c r="H847" s="1"/>
    </row>
    <row r="848" spans="1:8" ht="57" x14ac:dyDescent="0.2">
      <c r="A848" s="13" t="s">
        <v>1663</v>
      </c>
      <c r="B848" s="14" t="s">
        <v>1664</v>
      </c>
      <c r="C848" s="15" t="s">
        <v>35</v>
      </c>
      <c r="D848" s="16">
        <v>16</v>
      </c>
      <c r="E848" s="31"/>
      <c r="F848" s="16">
        <f t="shared" si="13"/>
        <v>0</v>
      </c>
      <c r="G848" s="1"/>
      <c r="H848" s="1"/>
    </row>
    <row r="849" spans="1:8" ht="57" x14ac:dyDescent="0.2">
      <c r="A849" s="13" t="s">
        <v>1665</v>
      </c>
      <c r="B849" s="14" t="s">
        <v>1666</v>
      </c>
      <c r="C849" s="15" t="s">
        <v>35</v>
      </c>
      <c r="D849" s="16">
        <v>4</v>
      </c>
      <c r="E849" s="31"/>
      <c r="F849" s="16">
        <f t="shared" si="13"/>
        <v>0</v>
      </c>
      <c r="G849" s="1"/>
      <c r="H849" s="1"/>
    </row>
    <row r="850" spans="1:8" ht="57" x14ac:dyDescent="0.2">
      <c r="A850" s="13" t="s">
        <v>1667</v>
      </c>
      <c r="B850" s="14" t="s">
        <v>1668</v>
      </c>
      <c r="C850" s="15" t="s">
        <v>35</v>
      </c>
      <c r="D850" s="16">
        <v>5</v>
      </c>
      <c r="E850" s="31"/>
      <c r="F850" s="16">
        <f t="shared" si="13"/>
        <v>0</v>
      </c>
      <c r="G850" s="1"/>
      <c r="H850" s="1"/>
    </row>
    <row r="851" spans="1:8" x14ac:dyDescent="0.2">
      <c r="A851" s="13" t="s">
        <v>1669</v>
      </c>
      <c r="B851" s="14" t="s">
        <v>1670</v>
      </c>
      <c r="C851" s="15"/>
      <c r="D851" s="16"/>
      <c r="E851" s="31"/>
      <c r="F851" s="16"/>
      <c r="G851" s="1"/>
      <c r="H851" s="1"/>
    </row>
    <row r="852" spans="1:8" ht="99.75" x14ac:dyDescent="0.2">
      <c r="A852" s="13" t="s">
        <v>1671</v>
      </c>
      <c r="B852" s="14" t="s">
        <v>1672</v>
      </c>
      <c r="C852" s="15" t="s">
        <v>35</v>
      </c>
      <c r="D852" s="16">
        <v>400</v>
      </c>
      <c r="E852" s="31"/>
      <c r="F852" s="16">
        <f t="shared" si="13"/>
        <v>0</v>
      </c>
      <c r="G852" s="1"/>
      <c r="H852" s="1"/>
    </row>
    <row r="853" spans="1:8" x14ac:dyDescent="0.2">
      <c r="A853" s="13" t="s">
        <v>1673</v>
      </c>
      <c r="B853" s="14" t="s">
        <v>1674</v>
      </c>
      <c r="C853" s="15"/>
      <c r="D853" s="16"/>
      <c r="E853" s="31"/>
      <c r="F853" s="16"/>
      <c r="G853" s="1"/>
      <c r="H853" s="1"/>
    </row>
    <row r="854" spans="1:8" x14ac:dyDescent="0.2">
      <c r="A854" s="13" t="s">
        <v>1675</v>
      </c>
      <c r="B854" s="14" t="s">
        <v>12</v>
      </c>
      <c r="C854" s="15"/>
      <c r="D854" s="16"/>
      <c r="E854" s="31"/>
      <c r="F854" s="16"/>
      <c r="G854" s="1"/>
      <c r="H854" s="1"/>
    </row>
    <row r="855" spans="1:8" ht="28.5" x14ac:dyDescent="0.2">
      <c r="A855" s="13" t="s">
        <v>1676</v>
      </c>
      <c r="B855" s="14" t="s">
        <v>14</v>
      </c>
      <c r="C855" s="15" t="s">
        <v>15</v>
      </c>
      <c r="D855" s="16"/>
      <c r="E855" s="31"/>
      <c r="F855" s="16"/>
      <c r="G855" s="1"/>
      <c r="H855" s="1"/>
    </row>
    <row r="856" spans="1:8" ht="28.5" x14ac:dyDescent="0.2">
      <c r="A856" s="13" t="s">
        <v>1677</v>
      </c>
      <c r="B856" s="14" t="s">
        <v>17</v>
      </c>
      <c r="C856" s="15" t="s">
        <v>15</v>
      </c>
      <c r="D856" s="16"/>
      <c r="E856" s="31"/>
      <c r="F856" s="16"/>
      <c r="G856" s="1"/>
      <c r="H856" s="1"/>
    </row>
    <row r="857" spans="1:8" x14ac:dyDescent="0.2">
      <c r="A857" s="13" t="s">
        <v>1678</v>
      </c>
      <c r="B857" s="14" t="s">
        <v>1679</v>
      </c>
      <c r="C857" s="15" t="s">
        <v>15</v>
      </c>
      <c r="D857" s="16"/>
      <c r="E857" s="31"/>
      <c r="F857" s="16"/>
      <c r="G857" s="1"/>
      <c r="H857" s="1"/>
    </row>
    <row r="858" spans="1:8" x14ac:dyDescent="0.2">
      <c r="A858" s="13" t="s">
        <v>1680</v>
      </c>
      <c r="B858" s="14" t="s">
        <v>1681</v>
      </c>
      <c r="C858" s="15" t="s">
        <v>15</v>
      </c>
      <c r="D858" s="16"/>
      <c r="E858" s="31"/>
      <c r="F858" s="16"/>
      <c r="G858" s="1"/>
      <c r="H858" s="1"/>
    </row>
    <row r="859" spans="1:8" x14ac:dyDescent="0.2">
      <c r="A859" s="13" t="s">
        <v>1682</v>
      </c>
      <c r="B859" s="14" t="s">
        <v>1683</v>
      </c>
      <c r="C859" s="15"/>
      <c r="D859" s="16"/>
      <c r="E859" s="31"/>
      <c r="F859" s="16"/>
      <c r="G859" s="1"/>
      <c r="H859" s="1"/>
    </row>
    <row r="860" spans="1:8" ht="28.5" x14ac:dyDescent="0.2">
      <c r="A860" s="13" t="s">
        <v>1684</v>
      </c>
      <c r="B860" s="14" t="s">
        <v>1685</v>
      </c>
      <c r="C860" s="15" t="s">
        <v>40</v>
      </c>
      <c r="D860" s="16">
        <v>1348.2</v>
      </c>
      <c r="E860" s="31"/>
      <c r="F860" s="16">
        <f t="shared" si="13"/>
        <v>0</v>
      </c>
      <c r="G860" s="1"/>
      <c r="H860" s="1"/>
    </row>
    <row r="861" spans="1:8" ht="28.5" x14ac:dyDescent="0.2">
      <c r="A861" s="13" t="s">
        <v>1686</v>
      </c>
      <c r="B861" s="14" t="s">
        <v>1687</v>
      </c>
      <c r="C861" s="15" t="s">
        <v>40</v>
      </c>
      <c r="D861" s="16">
        <v>154.08000000000001</v>
      </c>
      <c r="E861" s="31"/>
      <c r="F861" s="16">
        <f t="shared" si="13"/>
        <v>0</v>
      </c>
      <c r="G861" s="1"/>
      <c r="H861" s="1"/>
    </row>
    <row r="862" spans="1:8" ht="28.5" x14ac:dyDescent="0.2">
      <c r="A862" s="13" t="s">
        <v>1688</v>
      </c>
      <c r="B862" s="14" t="s">
        <v>1689</v>
      </c>
      <c r="C862" s="15" t="s">
        <v>40</v>
      </c>
      <c r="D862" s="16">
        <v>385.2</v>
      </c>
      <c r="E862" s="31"/>
      <c r="F862" s="16">
        <f t="shared" si="13"/>
        <v>0</v>
      </c>
      <c r="G862" s="1"/>
      <c r="H862" s="1"/>
    </row>
    <row r="863" spans="1:8" ht="28.5" x14ac:dyDescent="0.2">
      <c r="A863" s="13" t="s">
        <v>1690</v>
      </c>
      <c r="B863" s="14" t="s">
        <v>1691</v>
      </c>
      <c r="C863" s="15" t="s">
        <v>40</v>
      </c>
      <c r="D863" s="16">
        <v>128.4</v>
      </c>
      <c r="E863" s="31"/>
      <c r="F863" s="16">
        <f t="shared" si="13"/>
        <v>0</v>
      </c>
      <c r="G863" s="1"/>
      <c r="H863" s="1"/>
    </row>
    <row r="864" spans="1:8" ht="28.5" x14ac:dyDescent="0.2">
      <c r="A864" s="13" t="s">
        <v>1692</v>
      </c>
      <c r="B864" s="14" t="s">
        <v>1693</v>
      </c>
      <c r="C864" s="15" t="s">
        <v>40</v>
      </c>
      <c r="D864" s="16">
        <v>2272.6799999999998</v>
      </c>
      <c r="E864" s="31"/>
      <c r="F864" s="16">
        <f t="shared" si="13"/>
        <v>0</v>
      </c>
      <c r="G864" s="1"/>
      <c r="H864" s="1"/>
    </row>
    <row r="865" spans="1:8" x14ac:dyDescent="0.2">
      <c r="A865" s="13" t="s">
        <v>1694</v>
      </c>
      <c r="B865" s="14" t="s">
        <v>1695</v>
      </c>
      <c r="C865" s="15"/>
      <c r="D865" s="16"/>
      <c r="E865" s="31"/>
      <c r="F865" s="16"/>
      <c r="G865" s="1"/>
      <c r="H865" s="1"/>
    </row>
    <row r="866" spans="1:8" ht="42.75" x14ac:dyDescent="0.2">
      <c r="A866" s="13" t="s">
        <v>1696</v>
      </c>
      <c r="B866" s="14" t="s">
        <v>1697</v>
      </c>
      <c r="C866" s="15" t="s">
        <v>40</v>
      </c>
      <c r="D866" s="16">
        <v>674.1</v>
      </c>
      <c r="E866" s="31"/>
      <c r="F866" s="16">
        <f t="shared" si="13"/>
        <v>0</v>
      </c>
      <c r="G866" s="1"/>
      <c r="H866" s="1"/>
    </row>
    <row r="867" spans="1:8" ht="42.75" x14ac:dyDescent="0.2">
      <c r="A867" s="13" t="s">
        <v>1698</v>
      </c>
      <c r="B867" s="14" t="s">
        <v>1699</v>
      </c>
      <c r="C867" s="15" t="s">
        <v>40</v>
      </c>
      <c r="D867" s="16">
        <v>77.040000000000006</v>
      </c>
      <c r="E867" s="31"/>
      <c r="F867" s="16">
        <f t="shared" si="13"/>
        <v>0</v>
      </c>
      <c r="G867" s="1"/>
      <c r="H867" s="1"/>
    </row>
    <row r="868" spans="1:8" ht="42.75" x14ac:dyDescent="0.2">
      <c r="A868" s="13" t="s">
        <v>1700</v>
      </c>
      <c r="B868" s="14" t="s">
        <v>1701</v>
      </c>
      <c r="C868" s="15" t="s">
        <v>40</v>
      </c>
      <c r="D868" s="16">
        <v>192.6</v>
      </c>
      <c r="E868" s="31"/>
      <c r="F868" s="16">
        <f t="shared" si="13"/>
        <v>0</v>
      </c>
      <c r="G868" s="1"/>
      <c r="H868" s="1"/>
    </row>
    <row r="869" spans="1:8" ht="42.75" x14ac:dyDescent="0.2">
      <c r="A869" s="13" t="s">
        <v>1702</v>
      </c>
      <c r="B869" s="14" t="s">
        <v>1703</v>
      </c>
      <c r="C869" s="15" t="s">
        <v>40</v>
      </c>
      <c r="D869" s="16">
        <v>64.2</v>
      </c>
      <c r="E869" s="31"/>
      <c r="F869" s="16">
        <f t="shared" si="13"/>
        <v>0</v>
      </c>
      <c r="G869" s="1"/>
      <c r="H869" s="1"/>
    </row>
    <row r="870" spans="1:8" x14ac:dyDescent="0.2">
      <c r="A870" s="13" t="s">
        <v>1704</v>
      </c>
      <c r="B870" s="14" t="s">
        <v>1705</v>
      </c>
      <c r="C870" s="15"/>
      <c r="D870" s="16"/>
      <c r="E870" s="31"/>
      <c r="F870" s="16"/>
      <c r="G870" s="1"/>
      <c r="H870" s="1"/>
    </row>
    <row r="871" spans="1:8" x14ac:dyDescent="0.2">
      <c r="A871" s="13" t="s">
        <v>1706</v>
      </c>
      <c r="B871" s="14" t="s">
        <v>1707</v>
      </c>
      <c r="C871" s="15" t="s">
        <v>40</v>
      </c>
      <c r="D871" s="16">
        <v>4290</v>
      </c>
      <c r="E871" s="31"/>
      <c r="F871" s="16">
        <f t="shared" si="13"/>
        <v>0</v>
      </c>
      <c r="G871" s="1"/>
      <c r="H871" s="1"/>
    </row>
    <row r="872" spans="1:8" x14ac:dyDescent="0.2">
      <c r="A872" s="13" t="s">
        <v>1708</v>
      </c>
      <c r="B872" s="14" t="s">
        <v>27</v>
      </c>
      <c r="C872" s="15"/>
      <c r="D872" s="16"/>
      <c r="E872" s="31"/>
      <c r="F872" s="16"/>
      <c r="G872" s="1"/>
      <c r="H872" s="1"/>
    </row>
    <row r="873" spans="1:8" x14ac:dyDescent="0.2">
      <c r="A873" s="13" t="s">
        <v>1709</v>
      </c>
      <c r="B873" s="14" t="s">
        <v>1710</v>
      </c>
      <c r="C873" s="15" t="s">
        <v>30</v>
      </c>
      <c r="D873" s="16">
        <v>90</v>
      </c>
      <c r="E873" s="31"/>
      <c r="F873" s="16">
        <f t="shared" si="13"/>
        <v>0</v>
      </c>
      <c r="G873" s="1"/>
      <c r="H873" s="1"/>
    </row>
    <row r="874" spans="1:8" x14ac:dyDescent="0.2">
      <c r="A874" s="13" t="s">
        <v>1711</v>
      </c>
      <c r="B874" s="14" t="s">
        <v>1712</v>
      </c>
      <c r="C874" s="15"/>
      <c r="D874" s="16"/>
      <c r="E874" s="31"/>
      <c r="F874" s="16"/>
      <c r="G874" s="1"/>
      <c r="H874" s="1"/>
    </row>
    <row r="875" spans="1:8" x14ac:dyDescent="0.2">
      <c r="A875" s="13" t="s">
        <v>1713</v>
      </c>
      <c r="B875" s="14" t="s">
        <v>1714</v>
      </c>
      <c r="C875" s="15"/>
      <c r="D875" s="16"/>
      <c r="E875" s="31"/>
      <c r="F875" s="16"/>
      <c r="G875" s="1"/>
      <c r="H875" s="1"/>
    </row>
    <row r="876" spans="1:8" x14ac:dyDescent="0.2">
      <c r="A876" s="13" t="s">
        <v>1715</v>
      </c>
      <c r="B876" s="14" t="s">
        <v>1716</v>
      </c>
      <c r="C876" s="15" t="s">
        <v>98</v>
      </c>
      <c r="D876" s="16">
        <v>20</v>
      </c>
      <c r="E876" s="31"/>
      <c r="F876" s="16">
        <f t="shared" si="13"/>
        <v>0</v>
      </c>
      <c r="G876" s="1"/>
      <c r="H876" s="1"/>
    </row>
    <row r="877" spans="1:8" x14ac:dyDescent="0.2">
      <c r="A877" s="13" t="s">
        <v>1717</v>
      </c>
      <c r="B877" s="14" t="s">
        <v>1718</v>
      </c>
      <c r="C877" s="15" t="s">
        <v>98</v>
      </c>
      <c r="D877" s="16">
        <v>20</v>
      </c>
      <c r="E877" s="31"/>
      <c r="F877" s="16">
        <f t="shared" si="13"/>
        <v>0</v>
      </c>
      <c r="G877" s="1"/>
      <c r="H877" s="1"/>
    </row>
    <row r="878" spans="1:8" x14ac:dyDescent="0.2">
      <c r="A878" s="13" t="s">
        <v>1719</v>
      </c>
      <c r="B878" s="14" t="s">
        <v>1720</v>
      </c>
      <c r="C878" s="15"/>
      <c r="D878" s="16"/>
      <c r="E878" s="31"/>
      <c r="F878" s="16"/>
      <c r="G878" s="1"/>
      <c r="H878" s="1"/>
    </row>
    <row r="879" spans="1:8" x14ac:dyDescent="0.2">
      <c r="A879" s="13" t="s">
        <v>1721</v>
      </c>
      <c r="B879" s="14" t="s">
        <v>321</v>
      </c>
      <c r="C879" s="15"/>
      <c r="D879" s="16"/>
      <c r="E879" s="31"/>
      <c r="F879" s="16"/>
      <c r="G879" s="1"/>
      <c r="H879" s="1"/>
    </row>
    <row r="880" spans="1:8" ht="42.75" x14ac:dyDescent="0.2">
      <c r="A880" s="13" t="s">
        <v>1722</v>
      </c>
      <c r="B880" s="14" t="s">
        <v>1723</v>
      </c>
      <c r="C880" s="15" t="s">
        <v>15</v>
      </c>
      <c r="D880" s="16"/>
      <c r="E880" s="31"/>
      <c r="F880" s="16"/>
      <c r="G880" s="1"/>
      <c r="H880" s="1"/>
    </row>
    <row r="881" spans="1:8" x14ac:dyDescent="0.2">
      <c r="A881" s="13" t="s">
        <v>1724</v>
      </c>
      <c r="B881" s="14" t="s">
        <v>1725</v>
      </c>
      <c r="C881" s="15" t="s">
        <v>15</v>
      </c>
      <c r="D881" s="16"/>
      <c r="E881" s="31"/>
      <c r="F881" s="16"/>
      <c r="G881" s="1"/>
      <c r="H881" s="1"/>
    </row>
    <row r="882" spans="1:8" x14ac:dyDescent="0.2">
      <c r="A882" s="13" t="s">
        <v>1726</v>
      </c>
      <c r="B882" s="14" t="s">
        <v>1727</v>
      </c>
      <c r="C882" s="15" t="s">
        <v>15</v>
      </c>
      <c r="D882" s="16"/>
      <c r="E882" s="31"/>
      <c r="F882" s="16"/>
      <c r="G882" s="1"/>
      <c r="H882" s="1"/>
    </row>
    <row r="883" spans="1:8" ht="28.5" x14ac:dyDescent="0.2">
      <c r="A883" s="13" t="s">
        <v>1728</v>
      </c>
      <c r="B883" s="14" t="s">
        <v>1729</v>
      </c>
      <c r="C883" s="15" t="s">
        <v>15</v>
      </c>
      <c r="D883" s="16"/>
      <c r="E883" s="31"/>
      <c r="F883" s="16"/>
      <c r="G883" s="1"/>
      <c r="H883" s="1"/>
    </row>
    <row r="884" spans="1:8" x14ac:dyDescent="0.2">
      <c r="A884" s="13" t="s">
        <v>1730</v>
      </c>
      <c r="B884" s="14" t="s">
        <v>1731</v>
      </c>
      <c r="C884" s="15" t="s">
        <v>15</v>
      </c>
      <c r="D884" s="16"/>
      <c r="E884" s="31"/>
      <c r="F884" s="16"/>
      <c r="G884" s="1"/>
      <c r="H884" s="1"/>
    </row>
    <row r="885" spans="1:8" x14ac:dyDescent="0.2">
      <c r="A885" s="13" t="s">
        <v>1732</v>
      </c>
      <c r="B885" s="14" t="s">
        <v>1733</v>
      </c>
      <c r="C885" s="15" t="s">
        <v>15</v>
      </c>
      <c r="D885" s="16"/>
      <c r="E885" s="31"/>
      <c r="F885" s="16"/>
      <c r="G885" s="1"/>
      <c r="H885" s="1"/>
    </row>
    <row r="886" spans="1:8" ht="28.5" x14ac:dyDescent="0.2">
      <c r="A886" s="13" t="s">
        <v>1734</v>
      </c>
      <c r="B886" s="14" t="s">
        <v>1735</v>
      </c>
      <c r="C886" s="15" t="s">
        <v>15</v>
      </c>
      <c r="D886" s="16"/>
      <c r="E886" s="31"/>
      <c r="F886" s="16"/>
      <c r="G886" s="1"/>
      <c r="H886" s="1"/>
    </row>
    <row r="887" spans="1:8" x14ac:dyDescent="0.2">
      <c r="A887" s="13" t="s">
        <v>1736</v>
      </c>
      <c r="B887" s="14" t="s">
        <v>1720</v>
      </c>
      <c r="C887" s="15"/>
      <c r="D887" s="16"/>
      <c r="E887" s="31"/>
      <c r="F887" s="16"/>
      <c r="G887" s="1"/>
      <c r="H887" s="1"/>
    </row>
    <row r="888" spans="1:8" x14ac:dyDescent="0.2">
      <c r="A888" s="13" t="s">
        <v>1737</v>
      </c>
      <c r="B888" s="14" t="s">
        <v>1738</v>
      </c>
      <c r="C888" s="15" t="s">
        <v>230</v>
      </c>
      <c r="D888" s="16">
        <v>4</v>
      </c>
      <c r="E888" s="31"/>
      <c r="F888" s="16">
        <f t="shared" si="13"/>
        <v>0</v>
      </c>
      <c r="G888" s="1"/>
      <c r="H888" s="1"/>
    </row>
    <row r="889" spans="1:8" x14ac:dyDescent="0.2">
      <c r="A889" s="13" t="s">
        <v>1739</v>
      </c>
      <c r="B889" s="14" t="s">
        <v>1740</v>
      </c>
      <c r="C889" s="15" t="s">
        <v>230</v>
      </c>
      <c r="D889" s="16">
        <v>1</v>
      </c>
      <c r="E889" s="31"/>
      <c r="F889" s="16">
        <f t="shared" si="13"/>
        <v>0</v>
      </c>
      <c r="G889" s="1"/>
      <c r="H889" s="1"/>
    </row>
    <row r="890" spans="1:8" x14ac:dyDescent="0.2">
      <c r="A890" s="13" t="s">
        <v>1741</v>
      </c>
      <c r="B890" s="14" t="s">
        <v>1742</v>
      </c>
      <c r="C890" s="15" t="s">
        <v>230</v>
      </c>
      <c r="D890" s="16">
        <v>12</v>
      </c>
      <c r="E890" s="31"/>
      <c r="F890" s="16">
        <f t="shared" si="13"/>
        <v>0</v>
      </c>
      <c r="G890" s="1"/>
      <c r="H890" s="1"/>
    </row>
    <row r="891" spans="1:8" x14ac:dyDescent="0.2">
      <c r="A891" s="13" t="s">
        <v>1743</v>
      </c>
      <c r="B891" s="14" t="s">
        <v>1744</v>
      </c>
      <c r="C891" s="15" t="s">
        <v>230</v>
      </c>
      <c r="D891" s="16">
        <v>10</v>
      </c>
      <c r="E891" s="31"/>
      <c r="F891" s="16">
        <f t="shared" si="13"/>
        <v>0</v>
      </c>
      <c r="G891" s="1"/>
      <c r="H891" s="1"/>
    </row>
    <row r="892" spans="1:8" x14ac:dyDescent="0.2">
      <c r="A892" s="13" t="s">
        <v>1745</v>
      </c>
      <c r="B892" s="14" t="s">
        <v>1746</v>
      </c>
      <c r="C892" s="15" t="s">
        <v>230</v>
      </c>
      <c r="D892" s="16">
        <v>2</v>
      </c>
      <c r="E892" s="31"/>
      <c r="F892" s="16">
        <f t="shared" si="13"/>
        <v>0</v>
      </c>
      <c r="G892" s="1"/>
      <c r="H892" s="1"/>
    </row>
    <row r="893" spans="1:8" x14ac:dyDescent="0.2">
      <c r="A893" s="13" t="s">
        <v>1747</v>
      </c>
      <c r="B893" s="14" t="s">
        <v>1748</v>
      </c>
      <c r="C893" s="15" t="s">
        <v>230</v>
      </c>
      <c r="D893" s="16">
        <v>4</v>
      </c>
      <c r="E893" s="31"/>
      <c r="F893" s="16">
        <f t="shared" si="13"/>
        <v>0</v>
      </c>
      <c r="G893" s="1"/>
      <c r="H893" s="1"/>
    </row>
    <row r="894" spans="1:8" x14ac:dyDescent="0.2">
      <c r="A894" s="13" t="s">
        <v>1749</v>
      </c>
      <c r="B894" s="14" t="s">
        <v>1750</v>
      </c>
      <c r="C894" s="15" t="s">
        <v>230</v>
      </c>
      <c r="D894" s="16">
        <v>18</v>
      </c>
      <c r="E894" s="31"/>
      <c r="F894" s="16">
        <f t="shared" si="13"/>
        <v>0</v>
      </c>
      <c r="G894" s="1"/>
      <c r="H894" s="1"/>
    </row>
    <row r="895" spans="1:8" x14ac:dyDescent="0.2">
      <c r="A895" s="13" t="s">
        <v>1751</v>
      </c>
      <c r="B895" s="14" t="s">
        <v>1752</v>
      </c>
      <c r="C895" s="15" t="s">
        <v>230</v>
      </c>
      <c r="D895" s="16">
        <v>19</v>
      </c>
      <c r="E895" s="31"/>
      <c r="F895" s="16">
        <f t="shared" si="13"/>
        <v>0</v>
      </c>
      <c r="G895" s="1"/>
      <c r="H895" s="1"/>
    </row>
    <row r="896" spans="1:8" x14ac:dyDescent="0.2">
      <c r="A896" s="13" t="s">
        <v>1753</v>
      </c>
      <c r="B896" s="14" t="s">
        <v>1754</v>
      </c>
      <c r="C896" s="15" t="s">
        <v>230</v>
      </c>
      <c r="D896" s="16">
        <v>32</v>
      </c>
      <c r="E896" s="31"/>
      <c r="F896" s="16">
        <f t="shared" si="13"/>
        <v>0</v>
      </c>
      <c r="G896" s="1"/>
      <c r="H896" s="1"/>
    </row>
    <row r="897" spans="1:8" x14ac:dyDescent="0.2">
      <c r="A897" s="13" t="s">
        <v>1755</v>
      </c>
      <c r="B897" s="14" t="s">
        <v>1756</v>
      </c>
      <c r="C897" s="15" t="s">
        <v>230</v>
      </c>
      <c r="D897" s="16">
        <v>2</v>
      </c>
      <c r="E897" s="31"/>
      <c r="F897" s="16">
        <f t="shared" si="13"/>
        <v>0</v>
      </c>
      <c r="G897" s="1"/>
      <c r="H897" s="1"/>
    </row>
    <row r="898" spans="1:8" x14ac:dyDescent="0.2">
      <c r="A898" s="13" t="s">
        <v>1757</v>
      </c>
      <c r="B898" s="14" t="s">
        <v>1758</v>
      </c>
      <c r="C898" s="15" t="s">
        <v>230</v>
      </c>
      <c r="D898" s="16">
        <v>2</v>
      </c>
      <c r="E898" s="31"/>
      <c r="F898" s="16">
        <f t="shared" si="13"/>
        <v>0</v>
      </c>
      <c r="G898" s="1"/>
      <c r="H898" s="1"/>
    </row>
    <row r="899" spans="1:8" x14ac:dyDescent="0.2">
      <c r="A899" s="13" t="s">
        <v>1759</v>
      </c>
      <c r="B899" s="14" t="s">
        <v>1760</v>
      </c>
      <c r="C899" s="15" t="s">
        <v>230</v>
      </c>
      <c r="D899" s="16">
        <v>2</v>
      </c>
      <c r="E899" s="31"/>
      <c r="F899" s="16">
        <f t="shared" si="13"/>
        <v>0</v>
      </c>
      <c r="G899" s="1"/>
      <c r="H899" s="1"/>
    </row>
    <row r="900" spans="1:8" x14ac:dyDescent="0.2">
      <c r="A900" s="13" t="s">
        <v>1761</v>
      </c>
      <c r="B900" s="14" t="s">
        <v>1762</v>
      </c>
      <c r="C900" s="15"/>
      <c r="D900" s="16"/>
      <c r="E900" s="31"/>
      <c r="F900" s="16"/>
      <c r="G900" s="1"/>
      <c r="H900" s="1"/>
    </row>
    <row r="901" spans="1:8" x14ac:dyDescent="0.2">
      <c r="A901" s="13" t="s">
        <v>1763</v>
      </c>
      <c r="B901" s="14" t="s">
        <v>1764</v>
      </c>
      <c r="C901" s="15"/>
      <c r="D901" s="16"/>
      <c r="E901" s="31"/>
      <c r="F901" s="16"/>
      <c r="G901" s="1"/>
      <c r="H901" s="1"/>
    </row>
    <row r="902" spans="1:8" ht="42.75" x14ac:dyDescent="0.2">
      <c r="A902" s="13" t="s">
        <v>1765</v>
      </c>
      <c r="B902" s="14" t="s">
        <v>1766</v>
      </c>
      <c r="C902" s="15" t="s">
        <v>98</v>
      </c>
      <c r="D902" s="16">
        <v>4</v>
      </c>
      <c r="E902" s="31"/>
      <c r="F902" s="16">
        <f t="shared" si="13"/>
        <v>0</v>
      </c>
      <c r="G902" s="1"/>
      <c r="H902" s="1"/>
    </row>
    <row r="903" spans="1:8" ht="42.75" x14ac:dyDescent="0.2">
      <c r="A903" s="13" t="s">
        <v>1767</v>
      </c>
      <c r="B903" s="14" t="s">
        <v>1768</v>
      </c>
      <c r="C903" s="15" t="s">
        <v>98</v>
      </c>
      <c r="D903" s="16">
        <v>4</v>
      </c>
      <c r="E903" s="31"/>
      <c r="F903" s="16">
        <f t="shared" si="13"/>
        <v>0</v>
      </c>
      <c r="G903" s="1"/>
      <c r="H903" s="1"/>
    </row>
    <row r="904" spans="1:8" ht="42.75" x14ac:dyDescent="0.2">
      <c r="A904" s="13" t="s">
        <v>1769</v>
      </c>
      <c r="B904" s="14" t="s">
        <v>1770</v>
      </c>
      <c r="C904" s="15" t="s">
        <v>98</v>
      </c>
      <c r="D904" s="16">
        <v>4</v>
      </c>
      <c r="E904" s="31"/>
      <c r="F904" s="16">
        <f t="shared" si="13"/>
        <v>0</v>
      </c>
      <c r="G904" s="1"/>
      <c r="H904" s="1"/>
    </row>
    <row r="905" spans="1:8" ht="42.75" x14ac:dyDescent="0.2">
      <c r="A905" s="13" t="s">
        <v>1771</v>
      </c>
      <c r="B905" s="14" t="s">
        <v>1772</v>
      </c>
      <c r="C905" s="15" t="s">
        <v>98</v>
      </c>
      <c r="D905" s="16">
        <v>7</v>
      </c>
      <c r="E905" s="31"/>
      <c r="F905" s="16">
        <f t="shared" si="13"/>
        <v>0</v>
      </c>
      <c r="G905" s="1"/>
      <c r="H905" s="1"/>
    </row>
    <row r="906" spans="1:8" ht="28.5" x14ac:dyDescent="0.2">
      <c r="A906" s="13" t="s">
        <v>1773</v>
      </c>
      <c r="B906" s="14" t="s">
        <v>1774</v>
      </c>
      <c r="C906" s="15" t="s">
        <v>98</v>
      </c>
      <c r="D906" s="16">
        <v>7</v>
      </c>
      <c r="E906" s="31"/>
      <c r="F906" s="16">
        <f t="shared" si="13"/>
        <v>0</v>
      </c>
      <c r="G906" s="1"/>
      <c r="H906" s="1"/>
    </row>
    <row r="907" spans="1:8" x14ac:dyDescent="0.2">
      <c r="A907" s="13" t="s">
        <v>1775</v>
      </c>
      <c r="B907" s="14" t="s">
        <v>1776</v>
      </c>
      <c r="C907" s="15" t="s">
        <v>98</v>
      </c>
      <c r="D907" s="16">
        <v>7</v>
      </c>
      <c r="E907" s="31"/>
      <c r="F907" s="16">
        <f t="shared" si="13"/>
        <v>0</v>
      </c>
      <c r="G907" s="1"/>
      <c r="H907" s="1"/>
    </row>
    <row r="908" spans="1:8" ht="42.75" x14ac:dyDescent="0.2">
      <c r="A908" s="13" t="s">
        <v>1777</v>
      </c>
      <c r="B908" s="14" t="s">
        <v>1778</v>
      </c>
      <c r="C908" s="15" t="s">
        <v>98</v>
      </c>
      <c r="D908" s="16">
        <v>4</v>
      </c>
      <c r="E908" s="31"/>
      <c r="F908" s="16">
        <f t="shared" ref="F908:F971" si="14">D908*E908</f>
        <v>0</v>
      </c>
      <c r="G908" s="1"/>
      <c r="H908" s="1"/>
    </row>
    <row r="909" spans="1:8" ht="28.5" x14ac:dyDescent="0.2">
      <c r="A909" s="13" t="s">
        <v>1779</v>
      </c>
      <c r="B909" s="14" t="s">
        <v>1780</v>
      </c>
      <c r="C909" s="15" t="s">
        <v>98</v>
      </c>
      <c r="D909" s="16">
        <v>4</v>
      </c>
      <c r="E909" s="31"/>
      <c r="F909" s="16">
        <f t="shared" si="14"/>
        <v>0</v>
      </c>
      <c r="G909" s="1"/>
      <c r="H909" s="1"/>
    </row>
    <row r="910" spans="1:8" x14ac:dyDescent="0.2">
      <c r="A910" s="13" t="s">
        <v>1781</v>
      </c>
      <c r="B910" s="14" t="s">
        <v>1782</v>
      </c>
      <c r="C910" s="15"/>
      <c r="D910" s="16"/>
      <c r="E910" s="31"/>
      <c r="F910" s="16"/>
      <c r="G910" s="1"/>
      <c r="H910" s="1"/>
    </row>
    <row r="911" spans="1:8" ht="85.5" x14ac:dyDescent="0.2">
      <c r="A911" s="13" t="s">
        <v>1783</v>
      </c>
      <c r="B911" s="14" t="s">
        <v>1784</v>
      </c>
      <c r="C911" s="15" t="s">
        <v>98</v>
      </c>
      <c r="D911" s="16">
        <v>44</v>
      </c>
      <c r="E911" s="31"/>
      <c r="F911" s="16">
        <f t="shared" si="14"/>
        <v>0</v>
      </c>
      <c r="G911" s="1"/>
      <c r="H911" s="1"/>
    </row>
    <row r="912" spans="1:8" x14ac:dyDescent="0.2">
      <c r="A912" s="13" t="s">
        <v>1785</v>
      </c>
      <c r="B912" s="14" t="s">
        <v>1786</v>
      </c>
      <c r="C912" s="15"/>
      <c r="D912" s="16"/>
      <c r="E912" s="31"/>
      <c r="F912" s="16"/>
      <c r="G912" s="1"/>
      <c r="H912" s="1"/>
    </row>
    <row r="913" spans="1:8" x14ac:dyDescent="0.2">
      <c r="A913" s="13" t="s">
        <v>1787</v>
      </c>
      <c r="B913" s="14" t="s">
        <v>1788</v>
      </c>
      <c r="C913" s="15" t="s">
        <v>98</v>
      </c>
      <c r="D913" s="16">
        <v>4</v>
      </c>
      <c r="E913" s="31"/>
      <c r="F913" s="16">
        <f t="shared" si="14"/>
        <v>0</v>
      </c>
      <c r="G913" s="1"/>
      <c r="H913" s="1"/>
    </row>
    <row r="914" spans="1:8" ht="85.5" x14ac:dyDescent="0.2">
      <c r="A914" s="13" t="s">
        <v>1789</v>
      </c>
      <c r="B914" s="14" t="s">
        <v>1790</v>
      </c>
      <c r="C914" s="15" t="s">
        <v>230</v>
      </c>
      <c r="D914" s="16">
        <v>18</v>
      </c>
      <c r="E914" s="31"/>
      <c r="F914" s="16">
        <f t="shared" si="14"/>
        <v>0</v>
      </c>
      <c r="G914" s="1"/>
      <c r="H914" s="1"/>
    </row>
    <row r="915" spans="1:8" ht="28.5" x14ac:dyDescent="0.2">
      <c r="A915" s="13" t="s">
        <v>1791</v>
      </c>
      <c r="B915" s="14" t="s">
        <v>1792</v>
      </c>
      <c r="C915" s="15" t="s">
        <v>230</v>
      </c>
      <c r="D915" s="16">
        <v>4</v>
      </c>
      <c r="E915" s="31"/>
      <c r="F915" s="16">
        <f t="shared" si="14"/>
        <v>0</v>
      </c>
      <c r="G915" s="1"/>
      <c r="H915" s="1"/>
    </row>
    <row r="916" spans="1:8" ht="42.75" x14ac:dyDescent="0.2">
      <c r="A916" s="13" t="s">
        <v>1793</v>
      </c>
      <c r="B916" s="14" t="s">
        <v>1794</v>
      </c>
      <c r="C916" s="15" t="s">
        <v>98</v>
      </c>
      <c r="D916" s="16">
        <v>4</v>
      </c>
      <c r="E916" s="31"/>
      <c r="F916" s="16">
        <f t="shared" si="14"/>
        <v>0</v>
      </c>
      <c r="G916" s="1"/>
      <c r="H916" s="1"/>
    </row>
    <row r="917" spans="1:8" ht="28.5" x14ac:dyDescent="0.2">
      <c r="A917" s="13" t="s">
        <v>1795</v>
      </c>
      <c r="B917" s="14" t="s">
        <v>1796</v>
      </c>
      <c r="C917" s="15" t="s">
        <v>35</v>
      </c>
      <c r="D917" s="16">
        <v>30</v>
      </c>
      <c r="E917" s="31"/>
      <c r="F917" s="16">
        <f t="shared" si="14"/>
        <v>0</v>
      </c>
      <c r="G917" s="1"/>
      <c r="H917" s="1"/>
    </row>
    <row r="918" spans="1:8" ht="42.75" x14ac:dyDescent="0.2">
      <c r="A918" s="13" t="s">
        <v>1797</v>
      </c>
      <c r="B918" s="14" t="s">
        <v>1798</v>
      </c>
      <c r="C918" s="15" t="s">
        <v>98</v>
      </c>
      <c r="D918" s="16">
        <v>70</v>
      </c>
      <c r="E918" s="31"/>
      <c r="F918" s="16">
        <f t="shared" si="14"/>
        <v>0</v>
      </c>
      <c r="G918" s="1"/>
      <c r="H918" s="1"/>
    </row>
    <row r="919" spans="1:8" ht="28.5" x14ac:dyDescent="0.2">
      <c r="A919" s="13" t="s">
        <v>1799</v>
      </c>
      <c r="B919" s="14" t="s">
        <v>1800</v>
      </c>
      <c r="C919" s="15" t="s">
        <v>230</v>
      </c>
      <c r="D919" s="16">
        <v>45</v>
      </c>
      <c r="E919" s="31"/>
      <c r="F919" s="16">
        <f t="shared" si="14"/>
        <v>0</v>
      </c>
      <c r="G919" s="1"/>
      <c r="H919" s="1"/>
    </row>
    <row r="920" spans="1:8" x14ac:dyDescent="0.2">
      <c r="A920" s="13" t="s">
        <v>1801</v>
      </c>
      <c r="B920" s="14" t="s">
        <v>1802</v>
      </c>
      <c r="C920" s="15" t="s">
        <v>98</v>
      </c>
      <c r="D920" s="16">
        <v>12</v>
      </c>
      <c r="E920" s="31"/>
      <c r="F920" s="16">
        <f t="shared" si="14"/>
        <v>0</v>
      </c>
      <c r="G920" s="1"/>
      <c r="H920" s="1"/>
    </row>
    <row r="921" spans="1:8" x14ac:dyDescent="0.2">
      <c r="A921" s="13" t="s">
        <v>1803</v>
      </c>
      <c r="B921" s="14" t="s">
        <v>1804</v>
      </c>
      <c r="C921" s="15" t="s">
        <v>98</v>
      </c>
      <c r="D921" s="16">
        <v>2</v>
      </c>
      <c r="E921" s="31"/>
      <c r="F921" s="16">
        <f t="shared" si="14"/>
        <v>0</v>
      </c>
      <c r="G921" s="1"/>
      <c r="H921" s="1"/>
    </row>
    <row r="922" spans="1:8" ht="71.25" x14ac:dyDescent="0.2">
      <c r="A922" s="13" t="s">
        <v>1805</v>
      </c>
      <c r="B922" s="14" t="s">
        <v>1806</v>
      </c>
      <c r="C922" s="15" t="s">
        <v>98</v>
      </c>
      <c r="D922" s="16">
        <v>4</v>
      </c>
      <c r="E922" s="31"/>
      <c r="F922" s="16">
        <f t="shared" si="14"/>
        <v>0</v>
      </c>
      <c r="G922" s="1"/>
      <c r="H922" s="1"/>
    </row>
    <row r="923" spans="1:8" x14ac:dyDescent="0.2">
      <c r="A923" s="13" t="s">
        <v>1807</v>
      </c>
      <c r="B923" s="14" t="s">
        <v>1808</v>
      </c>
      <c r="C923" s="15"/>
      <c r="D923" s="16"/>
      <c r="E923" s="31"/>
      <c r="F923" s="16"/>
      <c r="G923" s="1"/>
      <c r="H923" s="1"/>
    </row>
    <row r="924" spans="1:8" x14ac:dyDescent="0.2">
      <c r="A924" s="13" t="s">
        <v>1809</v>
      </c>
      <c r="B924" s="14" t="s">
        <v>1810</v>
      </c>
      <c r="C924" s="15"/>
      <c r="D924" s="16"/>
      <c r="E924" s="31"/>
      <c r="F924" s="16"/>
      <c r="G924" s="1"/>
      <c r="H924" s="1"/>
    </row>
    <row r="925" spans="1:8" x14ac:dyDescent="0.2">
      <c r="A925" s="13" t="s">
        <v>1811</v>
      </c>
      <c r="B925" s="14" t="s">
        <v>1812</v>
      </c>
      <c r="C925" s="15" t="s">
        <v>98</v>
      </c>
      <c r="D925" s="16">
        <v>200</v>
      </c>
      <c r="E925" s="31"/>
      <c r="F925" s="16">
        <f t="shared" si="14"/>
        <v>0</v>
      </c>
      <c r="G925" s="1"/>
      <c r="H925" s="1"/>
    </row>
    <row r="926" spans="1:8" x14ac:dyDescent="0.2">
      <c r="A926" s="13" t="s">
        <v>1813</v>
      </c>
      <c r="B926" s="14" t="s">
        <v>1814</v>
      </c>
      <c r="C926" s="15" t="s">
        <v>98</v>
      </c>
      <c r="D926" s="16">
        <v>26</v>
      </c>
      <c r="E926" s="31"/>
      <c r="F926" s="16">
        <f t="shared" si="14"/>
        <v>0</v>
      </c>
      <c r="G926" s="1"/>
      <c r="H926" s="1"/>
    </row>
    <row r="927" spans="1:8" ht="28.5" x14ac:dyDescent="0.2">
      <c r="A927" s="13" t="s">
        <v>1815</v>
      </c>
      <c r="B927" s="14" t="s">
        <v>1816</v>
      </c>
      <c r="C927" s="15" t="s">
        <v>98</v>
      </c>
      <c r="D927" s="16">
        <v>1</v>
      </c>
      <c r="E927" s="31"/>
      <c r="F927" s="16">
        <f t="shared" si="14"/>
        <v>0</v>
      </c>
      <c r="G927" s="1"/>
      <c r="H927" s="1"/>
    </row>
    <row r="928" spans="1:8" ht="28.5" x14ac:dyDescent="0.2">
      <c r="A928" s="13" t="s">
        <v>1817</v>
      </c>
      <c r="B928" s="14" t="s">
        <v>1818</v>
      </c>
      <c r="C928" s="15" t="s">
        <v>98</v>
      </c>
      <c r="D928" s="16">
        <v>4</v>
      </c>
      <c r="E928" s="31"/>
      <c r="F928" s="16">
        <f t="shared" si="14"/>
        <v>0</v>
      </c>
      <c r="G928" s="1"/>
      <c r="H928" s="1"/>
    </row>
    <row r="929" spans="1:8" ht="28.5" x14ac:dyDescent="0.2">
      <c r="A929" s="13" t="s">
        <v>1819</v>
      </c>
      <c r="B929" s="14" t="s">
        <v>1820</v>
      </c>
      <c r="C929" s="15" t="s">
        <v>230</v>
      </c>
      <c r="D929" s="16">
        <v>4</v>
      </c>
      <c r="E929" s="31"/>
      <c r="F929" s="16">
        <f t="shared" si="14"/>
        <v>0</v>
      </c>
      <c r="G929" s="1"/>
      <c r="H929" s="1"/>
    </row>
    <row r="930" spans="1:8" x14ac:dyDescent="0.2">
      <c r="A930" s="13" t="s">
        <v>1821</v>
      </c>
      <c r="B930" s="14" t="s">
        <v>1822</v>
      </c>
      <c r="C930" s="15" t="s">
        <v>98</v>
      </c>
      <c r="D930" s="16">
        <v>34</v>
      </c>
      <c r="E930" s="31"/>
      <c r="F930" s="16">
        <f t="shared" si="14"/>
        <v>0</v>
      </c>
      <c r="G930" s="1"/>
      <c r="H930" s="1"/>
    </row>
    <row r="931" spans="1:8" x14ac:dyDescent="0.2">
      <c r="A931" s="13" t="s">
        <v>1823</v>
      </c>
      <c r="B931" s="14" t="s">
        <v>1824</v>
      </c>
      <c r="C931" s="15" t="s">
        <v>98</v>
      </c>
      <c r="D931" s="16">
        <v>8</v>
      </c>
      <c r="E931" s="31"/>
      <c r="F931" s="16">
        <f t="shared" si="14"/>
        <v>0</v>
      </c>
      <c r="G931" s="1"/>
      <c r="H931" s="1"/>
    </row>
    <row r="932" spans="1:8" x14ac:dyDescent="0.2">
      <c r="A932" s="13" t="s">
        <v>1825</v>
      </c>
      <c r="B932" s="14" t="s">
        <v>1826</v>
      </c>
      <c r="C932" s="15" t="s">
        <v>98</v>
      </c>
      <c r="D932" s="16">
        <v>6</v>
      </c>
      <c r="E932" s="31"/>
      <c r="F932" s="16">
        <f t="shared" si="14"/>
        <v>0</v>
      </c>
      <c r="G932" s="1"/>
      <c r="H932" s="1"/>
    </row>
    <row r="933" spans="1:8" x14ac:dyDescent="0.2">
      <c r="A933" s="13" t="s">
        <v>1827</v>
      </c>
      <c r="B933" s="14" t="s">
        <v>1828</v>
      </c>
      <c r="C933" s="15" t="s">
        <v>98</v>
      </c>
      <c r="D933" s="16">
        <v>6</v>
      </c>
      <c r="E933" s="31"/>
      <c r="F933" s="16">
        <f t="shared" si="14"/>
        <v>0</v>
      </c>
      <c r="G933" s="1"/>
      <c r="H933" s="1"/>
    </row>
    <row r="934" spans="1:8" x14ac:dyDescent="0.2">
      <c r="A934" s="13" t="s">
        <v>1829</v>
      </c>
      <c r="B934" s="14" t="s">
        <v>1830</v>
      </c>
      <c r="C934" s="15" t="s">
        <v>98</v>
      </c>
      <c r="D934" s="16">
        <v>6</v>
      </c>
      <c r="E934" s="31"/>
      <c r="F934" s="16">
        <f t="shared" si="14"/>
        <v>0</v>
      </c>
      <c r="G934" s="1"/>
      <c r="H934" s="1"/>
    </row>
    <row r="935" spans="1:8" x14ac:dyDescent="0.2">
      <c r="A935" s="13" t="s">
        <v>1831</v>
      </c>
      <c r="B935" s="14" t="s">
        <v>1832</v>
      </c>
      <c r="C935" s="15" t="s">
        <v>98</v>
      </c>
      <c r="D935" s="16">
        <v>1</v>
      </c>
      <c r="E935" s="31"/>
      <c r="F935" s="16">
        <f t="shared" si="14"/>
        <v>0</v>
      </c>
      <c r="G935" s="1"/>
      <c r="H935" s="1"/>
    </row>
    <row r="936" spans="1:8" x14ac:dyDescent="0.2">
      <c r="A936" s="13" t="s">
        <v>1833</v>
      </c>
      <c r="B936" s="14" t="s">
        <v>1834</v>
      </c>
      <c r="C936" s="15" t="s">
        <v>98</v>
      </c>
      <c r="D936" s="16">
        <v>40</v>
      </c>
      <c r="E936" s="31"/>
      <c r="F936" s="16">
        <f t="shared" si="14"/>
        <v>0</v>
      </c>
      <c r="G936" s="1"/>
      <c r="H936" s="1"/>
    </row>
    <row r="937" spans="1:8" x14ac:dyDescent="0.2">
      <c r="A937" s="13" t="s">
        <v>1835</v>
      </c>
      <c r="B937" s="14" t="s">
        <v>1836</v>
      </c>
      <c r="C937" s="15" t="s">
        <v>98</v>
      </c>
      <c r="D937" s="16">
        <v>10</v>
      </c>
      <c r="E937" s="31"/>
      <c r="F937" s="16">
        <f t="shared" si="14"/>
        <v>0</v>
      </c>
      <c r="G937" s="1"/>
      <c r="H937" s="1"/>
    </row>
    <row r="938" spans="1:8" x14ac:dyDescent="0.2">
      <c r="A938" s="13" t="s">
        <v>1837</v>
      </c>
      <c r="B938" s="14" t="s">
        <v>1838</v>
      </c>
      <c r="C938" s="15" t="s">
        <v>230</v>
      </c>
      <c r="D938" s="16">
        <v>1</v>
      </c>
      <c r="E938" s="31"/>
      <c r="F938" s="16">
        <f t="shared" si="14"/>
        <v>0</v>
      </c>
      <c r="G938" s="1"/>
      <c r="H938" s="1"/>
    </row>
    <row r="939" spans="1:8" x14ac:dyDescent="0.2">
      <c r="A939" s="13" t="s">
        <v>1839</v>
      </c>
      <c r="B939" s="14" t="s">
        <v>1840</v>
      </c>
      <c r="C939" s="15" t="s">
        <v>230</v>
      </c>
      <c r="D939" s="16">
        <v>3</v>
      </c>
      <c r="E939" s="31"/>
      <c r="F939" s="16">
        <f t="shared" si="14"/>
        <v>0</v>
      </c>
      <c r="G939" s="1"/>
      <c r="H939" s="1"/>
    </row>
    <row r="940" spans="1:8" x14ac:dyDescent="0.2">
      <c r="A940" s="13" t="s">
        <v>1841</v>
      </c>
      <c r="B940" s="14" t="s">
        <v>1842</v>
      </c>
      <c r="C940" s="15" t="s">
        <v>98</v>
      </c>
      <c r="D940" s="16">
        <v>1</v>
      </c>
      <c r="E940" s="31"/>
      <c r="F940" s="16">
        <f t="shared" si="14"/>
        <v>0</v>
      </c>
      <c r="G940" s="1"/>
      <c r="H940" s="1"/>
    </row>
    <row r="941" spans="1:8" ht="28.5" x14ac:dyDescent="0.2">
      <c r="A941" s="13" t="s">
        <v>1843</v>
      </c>
      <c r="B941" s="14" t="s">
        <v>1844</v>
      </c>
      <c r="C941" s="15" t="s">
        <v>230</v>
      </c>
      <c r="D941" s="16">
        <v>1</v>
      </c>
      <c r="E941" s="31"/>
      <c r="F941" s="16">
        <f t="shared" si="14"/>
        <v>0</v>
      </c>
      <c r="G941" s="1"/>
      <c r="H941" s="1"/>
    </row>
    <row r="942" spans="1:8" x14ac:dyDescent="0.2">
      <c r="A942" s="13" t="s">
        <v>1845</v>
      </c>
      <c r="B942" s="14" t="s">
        <v>1846</v>
      </c>
      <c r="C942" s="15" t="s">
        <v>230</v>
      </c>
      <c r="D942" s="16">
        <v>1</v>
      </c>
      <c r="E942" s="31"/>
      <c r="F942" s="16">
        <f t="shared" si="14"/>
        <v>0</v>
      </c>
      <c r="G942" s="1"/>
      <c r="H942" s="1"/>
    </row>
    <row r="943" spans="1:8" x14ac:dyDescent="0.2">
      <c r="A943" s="13" t="s">
        <v>1847</v>
      </c>
      <c r="B943" s="14" t="s">
        <v>1848</v>
      </c>
      <c r="C943" s="15" t="s">
        <v>98</v>
      </c>
      <c r="D943" s="16">
        <v>10</v>
      </c>
      <c r="E943" s="31"/>
      <c r="F943" s="16">
        <f t="shared" si="14"/>
        <v>0</v>
      </c>
      <c r="G943" s="1"/>
      <c r="H943" s="1"/>
    </row>
    <row r="944" spans="1:8" x14ac:dyDescent="0.2">
      <c r="A944" s="13" t="s">
        <v>1849</v>
      </c>
      <c r="B944" s="14" t="s">
        <v>1850</v>
      </c>
      <c r="C944" s="15" t="s">
        <v>98</v>
      </c>
      <c r="D944" s="16">
        <v>15</v>
      </c>
      <c r="E944" s="31"/>
      <c r="F944" s="16">
        <f t="shared" si="14"/>
        <v>0</v>
      </c>
      <c r="G944" s="1"/>
      <c r="H944" s="1"/>
    </row>
    <row r="945" spans="1:8" x14ac:dyDescent="0.2">
      <c r="A945" s="13" t="s">
        <v>1851</v>
      </c>
      <c r="B945" s="14" t="s">
        <v>1852</v>
      </c>
      <c r="C945" s="15" t="s">
        <v>98</v>
      </c>
      <c r="D945" s="16">
        <v>50</v>
      </c>
      <c r="E945" s="31"/>
      <c r="F945" s="16">
        <f t="shared" si="14"/>
        <v>0</v>
      </c>
      <c r="G945" s="1"/>
      <c r="H945" s="1"/>
    </row>
    <row r="946" spans="1:8" x14ac:dyDescent="0.2">
      <c r="A946" s="13" t="s">
        <v>1853</v>
      </c>
      <c r="B946" s="14" t="s">
        <v>1854</v>
      </c>
      <c r="C946" s="15" t="s">
        <v>98</v>
      </c>
      <c r="D946" s="16">
        <v>12</v>
      </c>
      <c r="E946" s="31"/>
      <c r="F946" s="16">
        <f t="shared" si="14"/>
        <v>0</v>
      </c>
      <c r="G946" s="1"/>
      <c r="H946" s="1"/>
    </row>
    <row r="947" spans="1:8" x14ac:dyDescent="0.2">
      <c r="A947" s="13" t="s">
        <v>1855</v>
      </c>
      <c r="B947" s="14" t="s">
        <v>1856</v>
      </c>
      <c r="C947" s="15" t="s">
        <v>98</v>
      </c>
      <c r="D947" s="16">
        <v>10</v>
      </c>
      <c r="E947" s="31"/>
      <c r="F947" s="16">
        <f t="shared" si="14"/>
        <v>0</v>
      </c>
      <c r="G947" s="1"/>
      <c r="H947" s="1"/>
    </row>
    <row r="948" spans="1:8" x14ac:dyDescent="0.2">
      <c r="A948" s="13" t="s">
        <v>1857</v>
      </c>
      <c r="B948" s="14" t="s">
        <v>1858</v>
      </c>
      <c r="C948" s="15" t="s">
        <v>98</v>
      </c>
      <c r="D948" s="16">
        <v>4</v>
      </c>
      <c r="E948" s="31"/>
      <c r="F948" s="16">
        <f t="shared" si="14"/>
        <v>0</v>
      </c>
      <c r="G948" s="1"/>
      <c r="H948" s="1"/>
    </row>
    <row r="949" spans="1:8" x14ac:dyDescent="0.2">
      <c r="A949" s="13" t="s">
        <v>1859</v>
      </c>
      <c r="B949" s="14" t="s">
        <v>1860</v>
      </c>
      <c r="C949" s="15" t="s">
        <v>98</v>
      </c>
      <c r="D949" s="16">
        <v>2</v>
      </c>
      <c r="E949" s="31"/>
      <c r="F949" s="16">
        <f t="shared" si="14"/>
        <v>0</v>
      </c>
      <c r="G949" s="1"/>
      <c r="H949" s="1"/>
    </row>
    <row r="950" spans="1:8" x14ac:dyDescent="0.2">
      <c r="A950" s="13" t="s">
        <v>1861</v>
      </c>
      <c r="B950" s="14" t="s">
        <v>1862</v>
      </c>
      <c r="C950" s="15" t="s">
        <v>230</v>
      </c>
      <c r="D950" s="16">
        <v>1</v>
      </c>
      <c r="E950" s="31"/>
      <c r="F950" s="16">
        <f t="shared" si="14"/>
        <v>0</v>
      </c>
      <c r="G950" s="1"/>
      <c r="H950" s="1"/>
    </row>
    <row r="951" spans="1:8" ht="28.5" x14ac:dyDescent="0.2">
      <c r="A951" s="13" t="s">
        <v>1863</v>
      </c>
      <c r="B951" s="14" t="s">
        <v>1864</v>
      </c>
      <c r="C951" s="15" t="s">
        <v>98</v>
      </c>
      <c r="D951" s="16">
        <v>2</v>
      </c>
      <c r="E951" s="31"/>
      <c r="F951" s="16">
        <f t="shared" si="14"/>
        <v>0</v>
      </c>
      <c r="G951" s="1"/>
      <c r="H951" s="1"/>
    </row>
    <row r="952" spans="1:8" ht="28.5" x14ac:dyDescent="0.2">
      <c r="A952" s="13" t="s">
        <v>1865</v>
      </c>
      <c r="B952" s="14" t="s">
        <v>1866</v>
      </c>
      <c r="C952" s="15" t="s">
        <v>98</v>
      </c>
      <c r="D952" s="16">
        <v>2</v>
      </c>
      <c r="E952" s="31"/>
      <c r="F952" s="16">
        <f t="shared" si="14"/>
        <v>0</v>
      </c>
      <c r="G952" s="1"/>
      <c r="H952" s="1"/>
    </row>
    <row r="953" spans="1:8" x14ac:dyDescent="0.2">
      <c r="A953" s="13" t="s">
        <v>1867</v>
      </c>
      <c r="B953" s="14" t="s">
        <v>1868</v>
      </c>
      <c r="C953" s="15" t="s">
        <v>98</v>
      </c>
      <c r="D953" s="16">
        <v>1</v>
      </c>
      <c r="E953" s="31"/>
      <c r="F953" s="16">
        <f t="shared" si="14"/>
        <v>0</v>
      </c>
      <c r="G953" s="1"/>
      <c r="H953" s="1"/>
    </row>
    <row r="954" spans="1:8" ht="28.5" x14ac:dyDescent="0.2">
      <c r="A954" s="13" t="s">
        <v>1869</v>
      </c>
      <c r="B954" s="14" t="s">
        <v>1870</v>
      </c>
      <c r="C954" s="15" t="s">
        <v>525</v>
      </c>
      <c r="D954" s="16">
        <v>2</v>
      </c>
      <c r="E954" s="31"/>
      <c r="F954" s="16">
        <f t="shared" si="14"/>
        <v>0</v>
      </c>
      <c r="G954" s="1"/>
      <c r="H954" s="1"/>
    </row>
    <row r="955" spans="1:8" x14ac:dyDescent="0.2">
      <c r="A955" s="13" t="s">
        <v>1871</v>
      </c>
      <c r="B955" s="14" t="s">
        <v>1872</v>
      </c>
      <c r="C955" s="15" t="s">
        <v>98</v>
      </c>
      <c r="D955" s="16">
        <v>106</v>
      </c>
      <c r="E955" s="31"/>
      <c r="F955" s="16">
        <f t="shared" si="14"/>
        <v>0</v>
      </c>
      <c r="G955" s="1"/>
      <c r="H955" s="1"/>
    </row>
    <row r="956" spans="1:8" x14ac:dyDescent="0.2">
      <c r="A956" s="13" t="s">
        <v>1873</v>
      </c>
      <c r="B956" s="14" t="s">
        <v>1874</v>
      </c>
      <c r="C956" s="15" t="s">
        <v>98</v>
      </c>
      <c r="D956" s="16">
        <v>1</v>
      </c>
      <c r="E956" s="31"/>
      <c r="F956" s="16">
        <f t="shared" si="14"/>
        <v>0</v>
      </c>
      <c r="G956" s="1"/>
      <c r="H956" s="1"/>
    </row>
    <row r="957" spans="1:8" x14ac:dyDescent="0.2">
      <c r="A957" s="13" t="s">
        <v>1875</v>
      </c>
      <c r="B957" s="14" t="s">
        <v>1876</v>
      </c>
      <c r="C957" s="15" t="s">
        <v>525</v>
      </c>
      <c r="D957" s="16">
        <v>250</v>
      </c>
      <c r="E957" s="31"/>
      <c r="F957" s="16">
        <f t="shared" si="14"/>
        <v>0</v>
      </c>
      <c r="G957" s="1"/>
      <c r="H957" s="1"/>
    </row>
    <row r="958" spans="1:8" x14ac:dyDescent="0.2">
      <c r="A958" s="13" t="s">
        <v>1877</v>
      </c>
      <c r="B958" s="14" t="s">
        <v>1878</v>
      </c>
      <c r="C958" s="15" t="s">
        <v>40</v>
      </c>
      <c r="D958" s="16">
        <v>300</v>
      </c>
      <c r="E958" s="31"/>
      <c r="F958" s="16">
        <f t="shared" si="14"/>
        <v>0</v>
      </c>
      <c r="G958" s="1"/>
      <c r="H958" s="1"/>
    </row>
    <row r="959" spans="1:8" x14ac:dyDescent="0.2">
      <c r="A959" s="13" t="s">
        <v>1879</v>
      </c>
      <c r="B959" s="14" t="s">
        <v>1880</v>
      </c>
      <c r="C959" s="15" t="s">
        <v>98</v>
      </c>
      <c r="D959" s="16">
        <v>1</v>
      </c>
      <c r="E959" s="31"/>
      <c r="F959" s="16">
        <f t="shared" si="14"/>
        <v>0</v>
      </c>
      <c r="G959" s="1"/>
      <c r="H959" s="1"/>
    </row>
    <row r="960" spans="1:8" x14ac:dyDescent="0.2">
      <c r="A960" s="13" t="s">
        <v>1881</v>
      </c>
      <c r="B960" s="14" t="s">
        <v>1882</v>
      </c>
      <c r="C960" s="15" t="s">
        <v>98</v>
      </c>
      <c r="D960" s="16">
        <v>1</v>
      </c>
      <c r="E960" s="31"/>
      <c r="F960" s="16">
        <f t="shared" si="14"/>
        <v>0</v>
      </c>
      <c r="G960" s="1"/>
      <c r="H960" s="1"/>
    </row>
    <row r="961" spans="1:8" x14ac:dyDescent="0.2">
      <c r="A961" s="13" t="s">
        <v>1883</v>
      </c>
      <c r="B961" s="14" t="s">
        <v>1884</v>
      </c>
      <c r="C961" s="15" t="s">
        <v>98</v>
      </c>
      <c r="D961" s="16">
        <v>1</v>
      </c>
      <c r="E961" s="31"/>
      <c r="F961" s="16">
        <f t="shared" si="14"/>
        <v>0</v>
      </c>
      <c r="G961" s="1"/>
      <c r="H961" s="1"/>
    </row>
    <row r="962" spans="1:8" ht="28.5" x14ac:dyDescent="0.2">
      <c r="A962" s="13" t="s">
        <v>1885</v>
      </c>
      <c r="B962" s="14" t="s">
        <v>1886</v>
      </c>
      <c r="C962" s="15" t="s">
        <v>230</v>
      </c>
      <c r="D962" s="16">
        <v>1</v>
      </c>
      <c r="E962" s="31"/>
      <c r="F962" s="16">
        <f t="shared" si="14"/>
        <v>0</v>
      </c>
      <c r="G962" s="1"/>
      <c r="H962" s="1"/>
    </row>
    <row r="963" spans="1:8" x14ac:dyDescent="0.2">
      <c r="A963" s="13" t="s">
        <v>1887</v>
      </c>
      <c r="B963" s="14" t="s">
        <v>1888</v>
      </c>
      <c r="C963" s="15"/>
      <c r="D963" s="16"/>
      <c r="E963" s="31"/>
      <c r="F963" s="16"/>
      <c r="G963" s="1"/>
      <c r="H963" s="1"/>
    </row>
    <row r="964" spans="1:8" x14ac:dyDescent="0.2">
      <c r="A964" s="13" t="s">
        <v>1889</v>
      </c>
      <c r="B964" s="14" t="s">
        <v>1890</v>
      </c>
      <c r="C964" s="15" t="s">
        <v>98</v>
      </c>
      <c r="D964" s="16">
        <v>1</v>
      </c>
      <c r="E964" s="31"/>
      <c r="F964" s="16">
        <f t="shared" si="14"/>
        <v>0</v>
      </c>
      <c r="G964" s="1"/>
      <c r="H964" s="1"/>
    </row>
    <row r="965" spans="1:8" ht="71.25" x14ac:dyDescent="0.2">
      <c r="A965" s="13" t="s">
        <v>1891</v>
      </c>
      <c r="B965" s="14" t="s">
        <v>529</v>
      </c>
      <c r="C965" s="15" t="s">
        <v>525</v>
      </c>
      <c r="D965" s="16">
        <v>500</v>
      </c>
      <c r="E965" s="31"/>
      <c r="F965" s="16">
        <f t="shared" si="14"/>
        <v>0</v>
      </c>
      <c r="G965" s="1"/>
      <c r="H965" s="1"/>
    </row>
    <row r="966" spans="1:8" ht="28.5" x14ac:dyDescent="0.2">
      <c r="A966" s="13" t="s">
        <v>1892</v>
      </c>
      <c r="B966" s="14" t="s">
        <v>1893</v>
      </c>
      <c r="C966" s="15" t="s">
        <v>40</v>
      </c>
      <c r="D966" s="16">
        <v>500</v>
      </c>
      <c r="E966" s="31"/>
      <c r="F966" s="16">
        <f t="shared" si="14"/>
        <v>0</v>
      </c>
      <c r="G966" s="1"/>
      <c r="H966" s="1"/>
    </row>
    <row r="967" spans="1:8" x14ac:dyDescent="0.2">
      <c r="A967" s="13" t="s">
        <v>1894</v>
      </c>
      <c r="B967" s="14" t="s">
        <v>1895</v>
      </c>
      <c r="C967" s="15"/>
      <c r="D967" s="16"/>
      <c r="E967" s="31"/>
      <c r="F967" s="16"/>
      <c r="G967" s="1"/>
      <c r="H967" s="1"/>
    </row>
    <row r="968" spans="1:8" ht="28.5" x14ac:dyDescent="0.2">
      <c r="A968" s="13" t="s">
        <v>1896</v>
      </c>
      <c r="B968" s="14" t="s">
        <v>1897</v>
      </c>
      <c r="C968" s="15" t="s">
        <v>230</v>
      </c>
      <c r="D968" s="16">
        <v>10</v>
      </c>
      <c r="E968" s="31"/>
      <c r="F968" s="16">
        <f t="shared" si="14"/>
        <v>0</v>
      </c>
      <c r="G968" s="1"/>
      <c r="H968" s="1"/>
    </row>
    <row r="969" spans="1:8" ht="42.75" x14ac:dyDescent="0.2">
      <c r="A969" s="13" t="s">
        <v>1898</v>
      </c>
      <c r="B969" s="14" t="s">
        <v>1899</v>
      </c>
      <c r="C969" s="15" t="s">
        <v>230</v>
      </c>
      <c r="D969" s="16">
        <v>2</v>
      </c>
      <c r="E969" s="31"/>
      <c r="F969" s="16">
        <f t="shared" si="14"/>
        <v>0</v>
      </c>
      <c r="G969" s="1"/>
      <c r="H969" s="1"/>
    </row>
    <row r="970" spans="1:8" x14ac:dyDescent="0.2">
      <c r="A970" s="13" t="s">
        <v>1900</v>
      </c>
      <c r="B970" s="14" t="s">
        <v>1901</v>
      </c>
      <c r="C970" s="15" t="s">
        <v>230</v>
      </c>
      <c r="D970" s="16">
        <v>1</v>
      </c>
      <c r="E970" s="31"/>
      <c r="F970" s="16">
        <f t="shared" si="14"/>
        <v>0</v>
      </c>
      <c r="G970" s="1"/>
      <c r="H970" s="1"/>
    </row>
    <row r="971" spans="1:8" x14ac:dyDescent="0.2">
      <c r="A971" s="13" t="s">
        <v>1902</v>
      </c>
      <c r="B971" s="14" t="s">
        <v>1903</v>
      </c>
      <c r="C971" s="15" t="s">
        <v>230</v>
      </c>
      <c r="D971" s="16">
        <v>4</v>
      </c>
      <c r="E971" s="31"/>
      <c r="F971" s="16">
        <f t="shared" si="14"/>
        <v>0</v>
      </c>
      <c r="G971" s="1"/>
      <c r="H971" s="1"/>
    </row>
    <row r="972" spans="1:8" x14ac:dyDescent="0.2">
      <c r="A972" s="13" t="s">
        <v>1904</v>
      </c>
      <c r="B972" s="14" t="s">
        <v>1905</v>
      </c>
      <c r="C972" s="15"/>
      <c r="D972" s="16"/>
      <c r="E972" s="31"/>
      <c r="F972" s="16"/>
      <c r="G972" s="1"/>
      <c r="H972" s="1"/>
    </row>
    <row r="973" spans="1:8" ht="28.5" x14ac:dyDescent="0.2">
      <c r="A973" s="13" t="s">
        <v>1906</v>
      </c>
      <c r="B973" s="14" t="s">
        <v>1907</v>
      </c>
      <c r="C973" s="15" t="s">
        <v>98</v>
      </c>
      <c r="D973" s="16">
        <v>1</v>
      </c>
      <c r="E973" s="31"/>
      <c r="F973" s="16">
        <f t="shared" ref="F973:F1033" si="15">D973*E973</f>
        <v>0</v>
      </c>
      <c r="G973" s="1"/>
      <c r="H973" s="1"/>
    </row>
    <row r="974" spans="1:8" ht="28.5" x14ac:dyDescent="0.2">
      <c r="A974" s="13" t="s">
        <v>1908</v>
      </c>
      <c r="B974" s="14" t="s">
        <v>1909</v>
      </c>
      <c r="C974" s="15" t="s">
        <v>98</v>
      </c>
      <c r="D974" s="16">
        <v>5</v>
      </c>
      <c r="E974" s="31"/>
      <c r="F974" s="16">
        <f t="shared" si="15"/>
        <v>0</v>
      </c>
      <c r="G974" s="1"/>
      <c r="H974" s="1"/>
    </row>
    <row r="975" spans="1:8" ht="28.5" x14ac:dyDescent="0.2">
      <c r="A975" s="13" t="s">
        <v>1910</v>
      </c>
      <c r="B975" s="14" t="s">
        <v>1911</v>
      </c>
      <c r="C975" s="15" t="s">
        <v>230</v>
      </c>
      <c r="D975" s="16">
        <v>1</v>
      </c>
      <c r="E975" s="31"/>
      <c r="F975" s="16">
        <f t="shared" si="15"/>
        <v>0</v>
      </c>
      <c r="G975" s="1"/>
      <c r="H975" s="1"/>
    </row>
    <row r="976" spans="1:8" x14ac:dyDescent="0.2">
      <c r="A976" s="13" t="s">
        <v>1912</v>
      </c>
      <c r="B976" s="14" t="s">
        <v>1913</v>
      </c>
      <c r="C976" s="15" t="s">
        <v>230</v>
      </c>
      <c r="D976" s="16">
        <v>3</v>
      </c>
      <c r="E976" s="31"/>
      <c r="F976" s="16">
        <f t="shared" si="15"/>
        <v>0</v>
      </c>
      <c r="G976" s="1"/>
      <c r="H976" s="1"/>
    </row>
    <row r="977" spans="1:8" ht="42.75" x14ac:dyDescent="0.2">
      <c r="A977" s="13" t="s">
        <v>1914</v>
      </c>
      <c r="B977" s="14" t="s">
        <v>1915</v>
      </c>
      <c r="C977" s="15" t="s">
        <v>98</v>
      </c>
      <c r="D977" s="16">
        <v>30</v>
      </c>
      <c r="E977" s="31"/>
      <c r="F977" s="16">
        <f t="shared" si="15"/>
        <v>0</v>
      </c>
      <c r="G977" s="1"/>
      <c r="H977" s="1"/>
    </row>
    <row r="978" spans="1:8" ht="28.5" x14ac:dyDescent="0.2">
      <c r="A978" s="13" t="s">
        <v>1916</v>
      </c>
      <c r="B978" s="14" t="s">
        <v>1917</v>
      </c>
      <c r="C978" s="15" t="s">
        <v>98</v>
      </c>
      <c r="D978" s="16">
        <v>1</v>
      </c>
      <c r="E978" s="31"/>
      <c r="F978" s="16">
        <f t="shared" si="15"/>
        <v>0</v>
      </c>
      <c r="G978" s="1"/>
      <c r="H978" s="1"/>
    </row>
    <row r="979" spans="1:8" x14ac:dyDescent="0.2">
      <c r="A979" s="13" t="s">
        <v>1918</v>
      </c>
      <c r="B979" s="14" t="s">
        <v>1919</v>
      </c>
      <c r="C979" s="15" t="s">
        <v>98</v>
      </c>
      <c r="D979" s="16">
        <v>4</v>
      </c>
      <c r="E979" s="31"/>
      <c r="F979" s="16">
        <f t="shared" si="15"/>
        <v>0</v>
      </c>
      <c r="G979" s="1"/>
      <c r="H979" s="1"/>
    </row>
    <row r="980" spans="1:8" x14ac:dyDescent="0.2">
      <c r="A980" s="13" t="s">
        <v>1920</v>
      </c>
      <c r="B980" s="14" t="s">
        <v>1921</v>
      </c>
      <c r="C980" s="15" t="s">
        <v>98</v>
      </c>
      <c r="D980" s="16">
        <v>15</v>
      </c>
      <c r="E980" s="31"/>
      <c r="F980" s="16">
        <f t="shared" si="15"/>
        <v>0</v>
      </c>
      <c r="G980" s="1"/>
      <c r="H980" s="1"/>
    </row>
    <row r="981" spans="1:8" x14ac:dyDescent="0.2">
      <c r="A981" s="13" t="s">
        <v>1922</v>
      </c>
      <c r="B981" s="14" t="s">
        <v>1923</v>
      </c>
      <c r="C981" s="15" t="s">
        <v>98</v>
      </c>
      <c r="D981" s="16">
        <v>15</v>
      </c>
      <c r="E981" s="31"/>
      <c r="F981" s="16">
        <f t="shared" si="15"/>
        <v>0</v>
      </c>
      <c r="G981" s="1"/>
      <c r="H981" s="1"/>
    </row>
    <row r="982" spans="1:8" ht="28.5" x14ac:dyDescent="0.2">
      <c r="A982" s="13" t="s">
        <v>1924</v>
      </c>
      <c r="B982" s="14" t="s">
        <v>1925</v>
      </c>
      <c r="C982" s="15" t="s">
        <v>98</v>
      </c>
      <c r="D982" s="16">
        <v>3</v>
      </c>
      <c r="E982" s="31"/>
      <c r="F982" s="16">
        <f t="shared" si="15"/>
        <v>0</v>
      </c>
      <c r="G982" s="1"/>
      <c r="H982" s="1"/>
    </row>
    <row r="983" spans="1:8" ht="28.5" x14ac:dyDescent="0.2">
      <c r="A983" s="13" t="s">
        <v>1926</v>
      </c>
      <c r="B983" s="14" t="s">
        <v>1927</v>
      </c>
      <c r="C983" s="15" t="s">
        <v>525</v>
      </c>
      <c r="D983" s="16">
        <v>30</v>
      </c>
      <c r="E983" s="31"/>
      <c r="F983" s="16">
        <f t="shared" si="15"/>
        <v>0</v>
      </c>
      <c r="G983" s="1"/>
      <c r="H983" s="1"/>
    </row>
    <row r="984" spans="1:8" ht="28.5" x14ac:dyDescent="0.2">
      <c r="A984" s="13" t="s">
        <v>1928</v>
      </c>
      <c r="B984" s="14" t="s">
        <v>1929</v>
      </c>
      <c r="C984" s="15" t="s">
        <v>40</v>
      </c>
      <c r="D984" s="16">
        <v>30</v>
      </c>
      <c r="E984" s="31"/>
      <c r="F984" s="16">
        <f t="shared" si="15"/>
        <v>0</v>
      </c>
      <c r="G984" s="1"/>
      <c r="H984" s="1"/>
    </row>
    <row r="985" spans="1:8" ht="28.5" x14ac:dyDescent="0.2">
      <c r="A985" s="13" t="s">
        <v>1930</v>
      </c>
      <c r="B985" s="14" t="s">
        <v>1931</v>
      </c>
      <c r="C985" s="15" t="s">
        <v>525</v>
      </c>
      <c r="D985" s="16">
        <v>4</v>
      </c>
      <c r="E985" s="31"/>
      <c r="F985" s="16">
        <f t="shared" si="15"/>
        <v>0</v>
      </c>
      <c r="G985" s="1"/>
      <c r="H985" s="1"/>
    </row>
    <row r="986" spans="1:8" x14ac:dyDescent="0.2">
      <c r="A986" s="13" t="s">
        <v>1932</v>
      </c>
      <c r="B986" s="14" t="s">
        <v>1933</v>
      </c>
      <c r="C986" s="15" t="s">
        <v>525</v>
      </c>
      <c r="D986" s="16">
        <v>20</v>
      </c>
      <c r="E986" s="31"/>
      <c r="F986" s="16">
        <f t="shared" si="15"/>
        <v>0</v>
      </c>
      <c r="G986" s="1"/>
      <c r="H986" s="1"/>
    </row>
    <row r="987" spans="1:8" x14ac:dyDescent="0.2">
      <c r="A987" s="13" t="s">
        <v>1934</v>
      </c>
      <c r="B987" s="14" t="s">
        <v>1935</v>
      </c>
      <c r="C987" s="15" t="s">
        <v>525</v>
      </c>
      <c r="D987" s="16">
        <v>500</v>
      </c>
      <c r="E987" s="31"/>
      <c r="F987" s="16">
        <f t="shared" si="15"/>
        <v>0</v>
      </c>
      <c r="G987" s="1"/>
      <c r="H987" s="1"/>
    </row>
    <row r="988" spans="1:8" x14ac:dyDescent="0.2">
      <c r="A988" s="13" t="s">
        <v>1936</v>
      </c>
      <c r="B988" s="14" t="s">
        <v>867</v>
      </c>
      <c r="C988" s="15"/>
      <c r="D988" s="16"/>
      <c r="E988" s="31"/>
      <c r="F988" s="16"/>
      <c r="G988" s="1"/>
      <c r="H988" s="1"/>
    </row>
    <row r="989" spans="1:8" x14ac:dyDescent="0.2">
      <c r="A989" s="13" t="s">
        <v>1936</v>
      </c>
      <c r="B989" s="14" t="s">
        <v>1937</v>
      </c>
      <c r="C989" s="15"/>
      <c r="D989" s="16"/>
      <c r="E989" s="31"/>
      <c r="F989" s="16"/>
      <c r="G989" s="1"/>
      <c r="H989" s="1"/>
    </row>
    <row r="990" spans="1:8" ht="85.5" x14ac:dyDescent="0.2">
      <c r="A990" s="13" t="s">
        <v>1938</v>
      </c>
      <c r="B990" s="14" t="s">
        <v>496</v>
      </c>
      <c r="C990" s="15" t="s">
        <v>15</v>
      </c>
      <c r="D990" s="16"/>
      <c r="E990" s="31"/>
      <c r="F990" s="16"/>
      <c r="G990" s="1"/>
      <c r="H990" s="1"/>
    </row>
    <row r="991" spans="1:8" ht="42.75" x14ac:dyDescent="0.2">
      <c r="A991" s="13" t="s">
        <v>1939</v>
      </c>
      <c r="B991" s="14" t="s">
        <v>1940</v>
      </c>
      <c r="C991" s="15" t="s">
        <v>15</v>
      </c>
      <c r="D991" s="16"/>
      <c r="E991" s="31"/>
      <c r="F991" s="16"/>
      <c r="G991" s="1"/>
      <c r="H991" s="1"/>
    </row>
    <row r="992" spans="1:8" x14ac:dyDescent="0.2">
      <c r="A992" s="13" t="s">
        <v>1941</v>
      </c>
      <c r="B992" s="14" t="s">
        <v>1942</v>
      </c>
      <c r="C992" s="15"/>
      <c r="D992" s="16"/>
      <c r="E992" s="31"/>
      <c r="F992" s="16"/>
      <c r="G992" s="1"/>
      <c r="H992" s="1"/>
    </row>
    <row r="993" spans="1:8" ht="99.75" x14ac:dyDescent="0.2">
      <c r="A993" s="13" t="s">
        <v>1943</v>
      </c>
      <c r="B993" s="14" t="s">
        <v>1944</v>
      </c>
      <c r="C993" s="15" t="s">
        <v>98</v>
      </c>
      <c r="D993" s="16">
        <v>1</v>
      </c>
      <c r="E993" s="31"/>
      <c r="F993" s="16">
        <f t="shared" si="15"/>
        <v>0</v>
      </c>
      <c r="G993" s="1"/>
      <c r="H993" s="1"/>
    </row>
    <row r="994" spans="1:8" ht="28.5" x14ac:dyDescent="0.2">
      <c r="A994" s="13" t="s">
        <v>1945</v>
      </c>
      <c r="B994" s="14" t="s">
        <v>1946</v>
      </c>
      <c r="C994" s="15" t="s">
        <v>230</v>
      </c>
      <c r="D994" s="16">
        <v>1</v>
      </c>
      <c r="E994" s="31"/>
      <c r="F994" s="16">
        <f t="shared" si="15"/>
        <v>0</v>
      </c>
      <c r="G994" s="1"/>
      <c r="H994" s="1"/>
    </row>
    <row r="995" spans="1:8" ht="28.5" x14ac:dyDescent="0.2">
      <c r="A995" s="13" t="s">
        <v>1947</v>
      </c>
      <c r="B995" s="14" t="s">
        <v>1948</v>
      </c>
      <c r="C995" s="15" t="s">
        <v>98</v>
      </c>
      <c r="D995" s="16">
        <v>1</v>
      </c>
      <c r="E995" s="31"/>
      <c r="F995" s="16">
        <f t="shared" si="15"/>
        <v>0</v>
      </c>
      <c r="G995" s="1"/>
      <c r="H995" s="1"/>
    </row>
    <row r="996" spans="1:8" x14ac:dyDescent="0.2">
      <c r="A996" s="13" t="s">
        <v>1949</v>
      </c>
      <c r="B996" s="14" t="s">
        <v>1950</v>
      </c>
      <c r="C996" s="15" t="s">
        <v>98</v>
      </c>
      <c r="D996" s="16">
        <v>9</v>
      </c>
      <c r="E996" s="31"/>
      <c r="F996" s="16">
        <f t="shared" si="15"/>
        <v>0</v>
      </c>
      <c r="G996" s="1"/>
      <c r="H996" s="1"/>
    </row>
    <row r="997" spans="1:8" x14ac:dyDescent="0.2">
      <c r="A997" s="13" t="s">
        <v>1951</v>
      </c>
      <c r="B997" s="14" t="s">
        <v>1952</v>
      </c>
      <c r="C997" s="15" t="s">
        <v>98</v>
      </c>
      <c r="D997" s="16">
        <v>6</v>
      </c>
      <c r="E997" s="31"/>
      <c r="F997" s="16">
        <f t="shared" si="15"/>
        <v>0</v>
      </c>
      <c r="G997" s="1"/>
      <c r="H997" s="1"/>
    </row>
    <row r="998" spans="1:8" x14ac:dyDescent="0.2">
      <c r="A998" s="13" t="s">
        <v>1953</v>
      </c>
      <c r="B998" s="14" t="s">
        <v>1954</v>
      </c>
      <c r="C998" s="15" t="s">
        <v>98</v>
      </c>
      <c r="D998" s="16">
        <v>3</v>
      </c>
      <c r="E998" s="31"/>
      <c r="F998" s="16">
        <f t="shared" si="15"/>
        <v>0</v>
      </c>
      <c r="G998" s="1"/>
      <c r="H998" s="1"/>
    </row>
    <row r="999" spans="1:8" x14ac:dyDescent="0.2">
      <c r="A999" s="13" t="s">
        <v>1955</v>
      </c>
      <c r="B999" s="14" t="s">
        <v>1956</v>
      </c>
      <c r="C999" s="15" t="s">
        <v>40</v>
      </c>
      <c r="D999" s="16">
        <v>500</v>
      </c>
      <c r="E999" s="31"/>
      <c r="F999" s="16">
        <f t="shared" si="15"/>
        <v>0</v>
      </c>
      <c r="G999" s="1"/>
      <c r="H999" s="1"/>
    </row>
    <row r="1000" spans="1:8" x14ac:dyDescent="0.2">
      <c r="A1000" s="13" t="s">
        <v>1957</v>
      </c>
      <c r="B1000" s="14" t="s">
        <v>1958</v>
      </c>
      <c r="C1000" s="15" t="s">
        <v>40</v>
      </c>
      <c r="D1000" s="16">
        <v>500</v>
      </c>
      <c r="E1000" s="31"/>
      <c r="F1000" s="16">
        <f t="shared" si="15"/>
        <v>0</v>
      </c>
      <c r="G1000" s="1"/>
      <c r="H1000" s="1"/>
    </row>
    <row r="1001" spans="1:8" ht="28.5" x14ac:dyDescent="0.2">
      <c r="A1001" s="13" t="s">
        <v>1959</v>
      </c>
      <c r="B1001" s="14" t="s">
        <v>1960</v>
      </c>
      <c r="C1001" s="15" t="s">
        <v>40</v>
      </c>
      <c r="D1001" s="16">
        <v>150</v>
      </c>
      <c r="E1001" s="31"/>
      <c r="F1001" s="16">
        <f t="shared" si="15"/>
        <v>0</v>
      </c>
      <c r="G1001" s="1"/>
      <c r="H1001" s="1"/>
    </row>
    <row r="1002" spans="1:8" ht="28.5" x14ac:dyDescent="0.2">
      <c r="A1002" s="13" t="s">
        <v>1961</v>
      </c>
      <c r="B1002" s="14" t="s">
        <v>1962</v>
      </c>
      <c r="C1002" s="15" t="s">
        <v>98</v>
      </c>
      <c r="D1002" s="16">
        <v>1</v>
      </c>
      <c r="E1002" s="31"/>
      <c r="F1002" s="16">
        <f t="shared" si="15"/>
        <v>0</v>
      </c>
      <c r="G1002" s="1"/>
      <c r="H1002" s="1"/>
    </row>
    <row r="1003" spans="1:8" ht="57" x14ac:dyDescent="0.2">
      <c r="A1003" s="13" t="s">
        <v>1963</v>
      </c>
      <c r="B1003" s="14" t="s">
        <v>1964</v>
      </c>
      <c r="C1003" s="15" t="s">
        <v>15</v>
      </c>
      <c r="D1003" s="16"/>
      <c r="E1003" s="31"/>
      <c r="F1003" s="16"/>
      <c r="G1003" s="1"/>
      <c r="H1003" s="1"/>
    </row>
    <row r="1004" spans="1:8" x14ac:dyDescent="0.2">
      <c r="A1004" s="13" t="s">
        <v>1963</v>
      </c>
      <c r="B1004" s="14" t="s">
        <v>1965</v>
      </c>
      <c r="C1004" s="15" t="s">
        <v>230</v>
      </c>
      <c r="D1004" s="16">
        <v>1</v>
      </c>
      <c r="E1004" s="31"/>
      <c r="F1004" s="16">
        <f t="shared" si="15"/>
        <v>0</v>
      </c>
      <c r="G1004" s="1"/>
      <c r="H1004" s="1"/>
    </row>
    <row r="1005" spans="1:8" x14ac:dyDescent="0.2">
      <c r="A1005" s="13" t="s">
        <v>1966</v>
      </c>
      <c r="B1005" s="14" t="s">
        <v>1967</v>
      </c>
      <c r="C1005" s="15" t="s">
        <v>230</v>
      </c>
      <c r="D1005" s="16">
        <v>1</v>
      </c>
      <c r="E1005" s="31"/>
      <c r="F1005" s="16">
        <f t="shared" si="15"/>
        <v>0</v>
      </c>
      <c r="G1005" s="1"/>
      <c r="H1005" s="1"/>
    </row>
    <row r="1006" spans="1:8" ht="28.5" x14ac:dyDescent="0.2">
      <c r="A1006" s="13" t="s">
        <v>1968</v>
      </c>
      <c r="B1006" s="14" t="s">
        <v>1969</v>
      </c>
      <c r="C1006" s="15" t="s">
        <v>230</v>
      </c>
      <c r="D1006" s="16">
        <v>1</v>
      </c>
      <c r="E1006" s="31"/>
      <c r="F1006" s="16">
        <f t="shared" si="15"/>
        <v>0</v>
      </c>
      <c r="G1006" s="1"/>
      <c r="H1006" s="1"/>
    </row>
    <row r="1007" spans="1:8" x14ac:dyDescent="0.2">
      <c r="A1007" s="13" t="s">
        <v>1970</v>
      </c>
      <c r="B1007" s="14" t="s">
        <v>1971</v>
      </c>
      <c r="C1007" s="15" t="s">
        <v>230</v>
      </c>
      <c r="D1007" s="16">
        <v>2</v>
      </c>
      <c r="E1007" s="31"/>
      <c r="F1007" s="16">
        <f t="shared" si="15"/>
        <v>0</v>
      </c>
      <c r="G1007" s="1"/>
      <c r="H1007" s="1"/>
    </row>
    <row r="1008" spans="1:8" x14ac:dyDescent="0.2">
      <c r="A1008" s="13" t="s">
        <v>1972</v>
      </c>
      <c r="B1008" s="14" t="s">
        <v>1973</v>
      </c>
      <c r="C1008" s="15"/>
      <c r="D1008" s="16"/>
      <c r="E1008" s="31"/>
      <c r="F1008" s="16"/>
      <c r="G1008" s="1"/>
      <c r="H1008" s="1"/>
    </row>
    <row r="1009" spans="1:8" ht="28.5" x14ac:dyDescent="0.2">
      <c r="A1009" s="13" t="s">
        <v>1974</v>
      </c>
      <c r="B1009" s="14" t="s">
        <v>1975</v>
      </c>
      <c r="C1009" s="15" t="s">
        <v>230</v>
      </c>
      <c r="D1009" s="16">
        <v>57</v>
      </c>
      <c r="E1009" s="31"/>
      <c r="F1009" s="16">
        <f t="shared" si="15"/>
        <v>0</v>
      </c>
      <c r="G1009" s="1"/>
      <c r="H1009" s="1"/>
    </row>
    <row r="1010" spans="1:8" x14ac:dyDescent="0.2">
      <c r="A1010" s="13" t="s">
        <v>1976</v>
      </c>
      <c r="B1010" s="14" t="s">
        <v>1977</v>
      </c>
      <c r="C1010" s="15" t="s">
        <v>98</v>
      </c>
      <c r="D1010" s="16">
        <v>57</v>
      </c>
      <c r="E1010" s="31"/>
      <c r="F1010" s="16">
        <f t="shared" si="15"/>
        <v>0</v>
      </c>
      <c r="G1010" s="1"/>
      <c r="H1010" s="1"/>
    </row>
    <row r="1011" spans="1:8" ht="28.5" x14ac:dyDescent="0.2">
      <c r="A1011" s="13" t="s">
        <v>1978</v>
      </c>
      <c r="B1011" s="14" t="s">
        <v>1979</v>
      </c>
      <c r="C1011" s="15" t="s">
        <v>98</v>
      </c>
      <c r="D1011" s="16">
        <v>6</v>
      </c>
      <c r="E1011" s="31"/>
      <c r="F1011" s="16">
        <f t="shared" si="15"/>
        <v>0</v>
      </c>
      <c r="G1011" s="1"/>
      <c r="H1011" s="1"/>
    </row>
    <row r="1012" spans="1:8" ht="28.5" x14ac:dyDescent="0.2">
      <c r="A1012" s="13" t="s">
        <v>1980</v>
      </c>
      <c r="B1012" s="14" t="s">
        <v>1981</v>
      </c>
      <c r="C1012" s="15" t="s">
        <v>230</v>
      </c>
      <c r="D1012" s="16">
        <v>5</v>
      </c>
      <c r="E1012" s="31"/>
      <c r="F1012" s="16">
        <f t="shared" si="15"/>
        <v>0</v>
      </c>
      <c r="G1012" s="1"/>
      <c r="H1012" s="1"/>
    </row>
    <row r="1013" spans="1:8" ht="42.75" x14ac:dyDescent="0.2">
      <c r="A1013" s="13" t="s">
        <v>1982</v>
      </c>
      <c r="B1013" s="14" t="s">
        <v>1983</v>
      </c>
      <c r="C1013" s="15" t="s">
        <v>230</v>
      </c>
      <c r="D1013" s="16">
        <v>5</v>
      </c>
      <c r="E1013" s="31"/>
      <c r="F1013" s="16">
        <f t="shared" si="15"/>
        <v>0</v>
      </c>
      <c r="G1013" s="1"/>
      <c r="H1013" s="1"/>
    </row>
    <row r="1014" spans="1:8" ht="28.5" x14ac:dyDescent="0.2">
      <c r="A1014" s="13" t="s">
        <v>1984</v>
      </c>
      <c r="B1014" s="14" t="s">
        <v>1985</v>
      </c>
      <c r="C1014" s="15" t="s">
        <v>98</v>
      </c>
      <c r="D1014" s="16">
        <v>7</v>
      </c>
      <c r="E1014" s="31"/>
      <c r="F1014" s="16">
        <f t="shared" si="15"/>
        <v>0</v>
      </c>
      <c r="G1014" s="1"/>
      <c r="H1014" s="1"/>
    </row>
    <row r="1015" spans="1:8" x14ac:dyDescent="0.2">
      <c r="A1015" s="13" t="s">
        <v>1986</v>
      </c>
      <c r="B1015" s="14" t="s">
        <v>1987</v>
      </c>
      <c r="C1015" s="15" t="s">
        <v>98</v>
      </c>
      <c r="D1015" s="16">
        <v>60</v>
      </c>
      <c r="E1015" s="31"/>
      <c r="F1015" s="16">
        <f t="shared" si="15"/>
        <v>0</v>
      </c>
      <c r="G1015" s="1"/>
      <c r="H1015" s="1"/>
    </row>
    <row r="1016" spans="1:8" x14ac:dyDescent="0.2">
      <c r="A1016" s="13" t="s">
        <v>1988</v>
      </c>
      <c r="B1016" s="14" t="s">
        <v>1989</v>
      </c>
      <c r="C1016" s="15"/>
      <c r="D1016" s="16"/>
      <c r="E1016" s="31"/>
      <c r="F1016" s="16"/>
      <c r="G1016" s="1"/>
      <c r="H1016" s="1"/>
    </row>
    <row r="1017" spans="1:8" ht="28.5" x14ac:dyDescent="0.2">
      <c r="A1017" s="13" t="s">
        <v>1990</v>
      </c>
      <c r="B1017" s="14" t="s">
        <v>1991</v>
      </c>
      <c r="C1017" s="15" t="s">
        <v>98</v>
      </c>
      <c r="D1017" s="16">
        <v>19</v>
      </c>
      <c r="E1017" s="31"/>
      <c r="F1017" s="16">
        <f t="shared" si="15"/>
        <v>0</v>
      </c>
      <c r="G1017" s="1"/>
      <c r="H1017" s="1"/>
    </row>
    <row r="1018" spans="1:8" ht="42.75" x14ac:dyDescent="0.2">
      <c r="A1018" s="13" t="s">
        <v>1992</v>
      </c>
      <c r="B1018" s="14" t="s">
        <v>1993</v>
      </c>
      <c r="C1018" s="15" t="s">
        <v>98</v>
      </c>
      <c r="D1018" s="16">
        <v>31</v>
      </c>
      <c r="E1018" s="31"/>
      <c r="F1018" s="16">
        <f t="shared" si="15"/>
        <v>0</v>
      </c>
      <c r="G1018" s="1"/>
      <c r="H1018" s="1"/>
    </row>
    <row r="1019" spans="1:8" ht="28.5" x14ac:dyDescent="0.2">
      <c r="A1019" s="13" t="s">
        <v>1994</v>
      </c>
      <c r="B1019" s="14" t="s">
        <v>1995</v>
      </c>
      <c r="C1019" s="15" t="s">
        <v>230</v>
      </c>
      <c r="D1019" s="16">
        <v>2</v>
      </c>
      <c r="E1019" s="31"/>
      <c r="F1019" s="16">
        <f t="shared" si="15"/>
        <v>0</v>
      </c>
      <c r="G1019" s="1"/>
      <c r="H1019" s="1"/>
    </row>
    <row r="1020" spans="1:8" x14ac:dyDescent="0.2">
      <c r="A1020" s="13" t="s">
        <v>1996</v>
      </c>
      <c r="B1020" s="14" t="s">
        <v>1997</v>
      </c>
      <c r="C1020" s="15"/>
      <c r="D1020" s="16"/>
      <c r="E1020" s="31"/>
      <c r="F1020" s="16"/>
      <c r="G1020" s="1"/>
      <c r="H1020" s="1"/>
    </row>
    <row r="1021" spans="1:8" x14ac:dyDescent="0.2">
      <c r="A1021" s="13" t="s">
        <v>1998</v>
      </c>
      <c r="B1021" s="14" t="s">
        <v>1999</v>
      </c>
      <c r="C1021" s="15" t="s">
        <v>230</v>
      </c>
      <c r="D1021" s="16">
        <v>1</v>
      </c>
      <c r="E1021" s="31"/>
      <c r="F1021" s="16">
        <f t="shared" si="15"/>
        <v>0</v>
      </c>
      <c r="G1021" s="1"/>
      <c r="H1021" s="1"/>
    </row>
    <row r="1022" spans="1:8" x14ac:dyDescent="0.2">
      <c r="A1022" s="13" t="s">
        <v>2000</v>
      </c>
      <c r="B1022" s="14" t="s">
        <v>2001</v>
      </c>
      <c r="C1022" s="15" t="s">
        <v>98</v>
      </c>
      <c r="D1022" s="16">
        <v>2</v>
      </c>
      <c r="E1022" s="31"/>
      <c r="F1022" s="16">
        <f t="shared" si="15"/>
        <v>0</v>
      </c>
      <c r="G1022" s="1"/>
      <c r="H1022" s="1"/>
    </row>
    <row r="1023" spans="1:8" x14ac:dyDescent="0.2">
      <c r="A1023" s="13" t="s">
        <v>2002</v>
      </c>
      <c r="B1023" s="14" t="s">
        <v>2003</v>
      </c>
      <c r="C1023" s="15" t="s">
        <v>98</v>
      </c>
      <c r="D1023" s="16">
        <v>1</v>
      </c>
      <c r="E1023" s="31"/>
      <c r="F1023" s="16">
        <f t="shared" si="15"/>
        <v>0</v>
      </c>
      <c r="G1023" s="1"/>
      <c r="H1023" s="1"/>
    </row>
    <row r="1024" spans="1:8" x14ac:dyDescent="0.2">
      <c r="A1024" s="13" t="s">
        <v>2004</v>
      </c>
      <c r="B1024" s="14" t="s">
        <v>2005</v>
      </c>
      <c r="C1024" s="15" t="s">
        <v>98</v>
      </c>
      <c r="D1024" s="16">
        <v>1</v>
      </c>
      <c r="E1024" s="31"/>
      <c r="F1024" s="16">
        <f t="shared" si="15"/>
        <v>0</v>
      </c>
      <c r="G1024" s="1"/>
      <c r="H1024" s="1"/>
    </row>
    <row r="1025" spans="1:8" x14ac:dyDescent="0.2">
      <c r="A1025" s="13" t="s">
        <v>2006</v>
      </c>
      <c r="B1025" s="14" t="s">
        <v>2007</v>
      </c>
      <c r="C1025" s="15" t="s">
        <v>98</v>
      </c>
      <c r="D1025" s="16">
        <v>1</v>
      </c>
      <c r="E1025" s="31"/>
      <c r="F1025" s="16">
        <f t="shared" si="15"/>
        <v>0</v>
      </c>
      <c r="G1025" s="1"/>
      <c r="H1025" s="1"/>
    </row>
    <row r="1026" spans="1:8" x14ac:dyDescent="0.2">
      <c r="A1026" s="13" t="s">
        <v>2008</v>
      </c>
      <c r="B1026" s="14" t="s">
        <v>2009</v>
      </c>
      <c r="C1026" s="15" t="s">
        <v>98</v>
      </c>
      <c r="D1026" s="16">
        <v>3</v>
      </c>
      <c r="E1026" s="31"/>
      <c r="F1026" s="16">
        <f t="shared" si="15"/>
        <v>0</v>
      </c>
      <c r="G1026" s="1"/>
      <c r="H1026" s="1"/>
    </row>
    <row r="1027" spans="1:8" x14ac:dyDescent="0.2">
      <c r="A1027" s="13" t="s">
        <v>2010</v>
      </c>
      <c r="B1027" s="14" t="s">
        <v>2011</v>
      </c>
      <c r="C1027" s="15" t="s">
        <v>98</v>
      </c>
      <c r="D1027" s="16">
        <v>13</v>
      </c>
      <c r="E1027" s="31"/>
      <c r="F1027" s="16">
        <f t="shared" si="15"/>
        <v>0</v>
      </c>
      <c r="G1027" s="1"/>
      <c r="H1027" s="1"/>
    </row>
    <row r="1028" spans="1:8" x14ac:dyDescent="0.2">
      <c r="A1028" s="13" t="s">
        <v>2012</v>
      </c>
      <c r="B1028" s="14" t="s">
        <v>2013</v>
      </c>
      <c r="C1028" s="15" t="s">
        <v>98</v>
      </c>
      <c r="D1028" s="16">
        <v>3</v>
      </c>
      <c r="E1028" s="31"/>
      <c r="F1028" s="16">
        <f t="shared" si="15"/>
        <v>0</v>
      </c>
      <c r="G1028" s="1"/>
      <c r="H1028" s="1"/>
    </row>
    <row r="1029" spans="1:8" x14ac:dyDescent="0.2">
      <c r="A1029" s="13" t="s">
        <v>2014</v>
      </c>
      <c r="B1029" s="14" t="s">
        <v>2013</v>
      </c>
      <c r="C1029" s="15" t="s">
        <v>98</v>
      </c>
      <c r="D1029" s="16">
        <v>7</v>
      </c>
      <c r="E1029" s="31"/>
      <c r="F1029" s="16">
        <f t="shared" si="15"/>
        <v>0</v>
      </c>
      <c r="G1029" s="1"/>
      <c r="H1029" s="1"/>
    </row>
    <row r="1030" spans="1:8" x14ac:dyDescent="0.2">
      <c r="A1030" s="13" t="s">
        <v>2015</v>
      </c>
      <c r="B1030" s="14" t="s">
        <v>2013</v>
      </c>
      <c r="C1030" s="15" t="s">
        <v>98</v>
      </c>
      <c r="D1030" s="16">
        <v>13</v>
      </c>
      <c r="E1030" s="31"/>
      <c r="F1030" s="16">
        <f t="shared" si="15"/>
        <v>0</v>
      </c>
      <c r="G1030" s="1"/>
      <c r="H1030" s="1"/>
    </row>
    <row r="1031" spans="1:8" x14ac:dyDescent="0.2">
      <c r="A1031" s="13" t="s">
        <v>2016</v>
      </c>
      <c r="B1031" s="14" t="s">
        <v>2017</v>
      </c>
      <c r="C1031" s="15" t="s">
        <v>98</v>
      </c>
      <c r="D1031" s="16">
        <v>3</v>
      </c>
      <c r="E1031" s="31"/>
      <c r="F1031" s="16">
        <f t="shared" si="15"/>
        <v>0</v>
      </c>
      <c r="G1031" s="1"/>
      <c r="H1031" s="1"/>
    </row>
    <row r="1032" spans="1:8" x14ac:dyDescent="0.2">
      <c r="A1032" s="13" t="s">
        <v>2018</v>
      </c>
      <c r="B1032" s="14" t="s">
        <v>2019</v>
      </c>
      <c r="C1032" s="15" t="s">
        <v>98</v>
      </c>
      <c r="D1032" s="16">
        <v>4</v>
      </c>
      <c r="E1032" s="31"/>
      <c r="F1032" s="16">
        <f t="shared" si="15"/>
        <v>0</v>
      </c>
      <c r="G1032" s="1"/>
      <c r="H1032" s="1"/>
    </row>
    <row r="1033" spans="1:8" ht="28.5" x14ac:dyDescent="0.2">
      <c r="A1033" s="13" t="s">
        <v>2020</v>
      </c>
      <c r="B1033" s="14" t="s">
        <v>2021</v>
      </c>
      <c r="C1033" s="15" t="s">
        <v>98</v>
      </c>
      <c r="D1033" s="16">
        <v>8</v>
      </c>
      <c r="E1033" s="31"/>
      <c r="F1033" s="16">
        <f t="shared" si="15"/>
        <v>0</v>
      </c>
      <c r="G1033" s="1"/>
      <c r="H1033" s="1"/>
    </row>
    <row r="1034" spans="1:8" x14ac:dyDescent="0.2">
      <c r="A1034" s="13" t="s">
        <v>2022</v>
      </c>
      <c r="B1034" s="14" t="s">
        <v>2023</v>
      </c>
      <c r="C1034" s="15"/>
      <c r="D1034" s="16"/>
      <c r="E1034" s="31"/>
      <c r="F1034" s="16"/>
      <c r="G1034" s="1"/>
      <c r="H1034" s="1"/>
    </row>
    <row r="1035" spans="1:8" x14ac:dyDescent="0.2">
      <c r="A1035" s="13" t="s">
        <v>2024</v>
      </c>
      <c r="B1035" s="14" t="s">
        <v>2025</v>
      </c>
      <c r="C1035" s="15" t="s">
        <v>230</v>
      </c>
      <c r="D1035" s="16">
        <v>1</v>
      </c>
      <c r="E1035" s="31"/>
      <c r="F1035" s="16">
        <f t="shared" ref="F1035:F1098" si="16">D1035*E1035</f>
        <v>0</v>
      </c>
      <c r="G1035" s="1"/>
      <c r="H1035" s="1"/>
    </row>
    <row r="1036" spans="1:8" x14ac:dyDescent="0.2">
      <c r="A1036" s="13" t="s">
        <v>2026</v>
      </c>
      <c r="B1036" s="14" t="s">
        <v>2027</v>
      </c>
      <c r="C1036" s="15" t="s">
        <v>98</v>
      </c>
      <c r="D1036" s="16">
        <v>10</v>
      </c>
      <c r="E1036" s="31"/>
      <c r="F1036" s="16">
        <f t="shared" si="16"/>
        <v>0</v>
      </c>
      <c r="G1036" s="1"/>
      <c r="H1036" s="1"/>
    </row>
    <row r="1037" spans="1:8" x14ac:dyDescent="0.2">
      <c r="A1037" s="13" t="s">
        <v>2028</v>
      </c>
      <c r="B1037" s="14" t="s">
        <v>2027</v>
      </c>
      <c r="C1037" s="15" t="s">
        <v>98</v>
      </c>
      <c r="D1037" s="16">
        <v>1</v>
      </c>
      <c r="E1037" s="31"/>
      <c r="F1037" s="16">
        <f t="shared" si="16"/>
        <v>0</v>
      </c>
      <c r="G1037" s="1"/>
      <c r="H1037" s="1"/>
    </row>
    <row r="1038" spans="1:8" x14ac:dyDescent="0.2">
      <c r="A1038" s="13" t="s">
        <v>2029</v>
      </c>
      <c r="B1038" s="14" t="s">
        <v>2030</v>
      </c>
      <c r="C1038" s="15"/>
      <c r="D1038" s="16"/>
      <c r="E1038" s="31"/>
      <c r="F1038" s="16"/>
      <c r="G1038" s="1"/>
      <c r="H1038" s="1"/>
    </row>
    <row r="1039" spans="1:8" ht="28.5" x14ac:dyDescent="0.2">
      <c r="A1039" s="13" t="s">
        <v>2031</v>
      </c>
      <c r="B1039" s="14" t="s">
        <v>2032</v>
      </c>
      <c r="C1039" s="15" t="s">
        <v>98</v>
      </c>
      <c r="D1039" s="16">
        <v>128</v>
      </c>
      <c r="E1039" s="31"/>
      <c r="F1039" s="16">
        <f t="shared" si="16"/>
        <v>0</v>
      </c>
      <c r="G1039" s="1"/>
      <c r="H1039" s="1"/>
    </row>
    <row r="1040" spans="1:8" x14ac:dyDescent="0.2">
      <c r="A1040" s="13" t="s">
        <v>2033</v>
      </c>
      <c r="B1040" s="14" t="s">
        <v>2034</v>
      </c>
      <c r="C1040" s="15"/>
      <c r="D1040" s="16"/>
      <c r="E1040" s="31"/>
      <c r="F1040" s="16"/>
      <c r="G1040" s="1"/>
      <c r="H1040" s="1"/>
    </row>
    <row r="1041" spans="1:8" ht="57" x14ac:dyDescent="0.2">
      <c r="A1041" s="13" t="s">
        <v>2035</v>
      </c>
      <c r="B1041" s="14" t="s">
        <v>2036</v>
      </c>
      <c r="C1041" s="15" t="s">
        <v>98</v>
      </c>
      <c r="D1041" s="16">
        <v>1</v>
      </c>
      <c r="E1041" s="31"/>
      <c r="F1041" s="16">
        <f t="shared" si="16"/>
        <v>0</v>
      </c>
      <c r="G1041" s="1"/>
      <c r="H1041" s="1"/>
    </row>
    <row r="1042" spans="1:8" ht="42.75" x14ac:dyDescent="0.2">
      <c r="A1042" s="13" t="s">
        <v>2037</v>
      </c>
      <c r="B1042" s="14" t="s">
        <v>2038</v>
      </c>
      <c r="C1042" s="15" t="s">
        <v>98</v>
      </c>
      <c r="D1042" s="16">
        <v>1</v>
      </c>
      <c r="E1042" s="31"/>
      <c r="F1042" s="16">
        <f t="shared" si="16"/>
        <v>0</v>
      </c>
      <c r="G1042" s="1"/>
      <c r="H1042" s="1"/>
    </row>
    <row r="1043" spans="1:8" ht="42.75" x14ac:dyDescent="0.2">
      <c r="A1043" s="13" t="s">
        <v>2039</v>
      </c>
      <c r="B1043" s="14" t="s">
        <v>2040</v>
      </c>
      <c r="C1043" s="15" t="s">
        <v>98</v>
      </c>
      <c r="D1043" s="16">
        <v>3</v>
      </c>
      <c r="E1043" s="31"/>
      <c r="F1043" s="16">
        <f t="shared" si="16"/>
        <v>0</v>
      </c>
      <c r="G1043" s="1"/>
      <c r="H1043" s="1"/>
    </row>
    <row r="1044" spans="1:8" ht="28.5" x14ac:dyDescent="0.2">
      <c r="A1044" s="13" t="s">
        <v>2041</v>
      </c>
      <c r="B1044" s="14" t="s">
        <v>2042</v>
      </c>
      <c r="C1044" s="15" t="s">
        <v>98</v>
      </c>
      <c r="D1044" s="16">
        <v>4</v>
      </c>
      <c r="E1044" s="31"/>
      <c r="F1044" s="16">
        <f t="shared" si="16"/>
        <v>0</v>
      </c>
      <c r="G1044" s="1"/>
      <c r="H1044" s="1"/>
    </row>
    <row r="1045" spans="1:8" ht="28.5" x14ac:dyDescent="0.2">
      <c r="A1045" s="13" t="s">
        <v>2043</v>
      </c>
      <c r="B1045" s="14" t="s">
        <v>2044</v>
      </c>
      <c r="C1045" s="15" t="s">
        <v>98</v>
      </c>
      <c r="D1045" s="16">
        <v>7</v>
      </c>
      <c r="E1045" s="31"/>
      <c r="F1045" s="16">
        <f t="shared" si="16"/>
        <v>0</v>
      </c>
      <c r="G1045" s="1"/>
      <c r="H1045" s="1"/>
    </row>
    <row r="1046" spans="1:8" x14ac:dyDescent="0.2">
      <c r="A1046" s="13" t="s">
        <v>2045</v>
      </c>
      <c r="B1046" s="14" t="s">
        <v>2046</v>
      </c>
      <c r="C1046" s="15" t="s">
        <v>98</v>
      </c>
      <c r="D1046" s="16">
        <v>2</v>
      </c>
      <c r="E1046" s="31"/>
      <c r="F1046" s="16">
        <f t="shared" si="16"/>
        <v>0</v>
      </c>
      <c r="G1046" s="1"/>
      <c r="H1046" s="1"/>
    </row>
    <row r="1047" spans="1:8" x14ac:dyDescent="0.2">
      <c r="A1047" s="13" t="s">
        <v>2047</v>
      </c>
      <c r="B1047" s="14" t="s">
        <v>2048</v>
      </c>
      <c r="C1047" s="15" t="s">
        <v>98</v>
      </c>
      <c r="D1047" s="16">
        <v>7</v>
      </c>
      <c r="E1047" s="31"/>
      <c r="F1047" s="16">
        <f t="shared" si="16"/>
        <v>0</v>
      </c>
      <c r="G1047" s="1"/>
      <c r="H1047" s="1"/>
    </row>
    <row r="1048" spans="1:8" x14ac:dyDescent="0.2">
      <c r="A1048" s="13" t="s">
        <v>2049</v>
      </c>
      <c r="B1048" s="14" t="s">
        <v>2050</v>
      </c>
      <c r="C1048" s="15" t="s">
        <v>98</v>
      </c>
      <c r="D1048" s="16">
        <v>8</v>
      </c>
      <c r="E1048" s="31"/>
      <c r="F1048" s="16">
        <f t="shared" si="16"/>
        <v>0</v>
      </c>
      <c r="G1048" s="1"/>
      <c r="H1048" s="1"/>
    </row>
    <row r="1049" spans="1:8" ht="28.5" x14ac:dyDescent="0.2">
      <c r="A1049" s="13" t="s">
        <v>2051</v>
      </c>
      <c r="B1049" s="14" t="s">
        <v>2052</v>
      </c>
      <c r="C1049" s="15" t="s">
        <v>98</v>
      </c>
      <c r="D1049" s="16">
        <v>7</v>
      </c>
      <c r="E1049" s="31"/>
      <c r="F1049" s="16">
        <f t="shared" si="16"/>
        <v>0</v>
      </c>
      <c r="G1049" s="1"/>
      <c r="H1049" s="1"/>
    </row>
    <row r="1050" spans="1:8" x14ac:dyDescent="0.2">
      <c r="A1050" s="13" t="s">
        <v>2053</v>
      </c>
      <c r="B1050" s="14" t="s">
        <v>2054</v>
      </c>
      <c r="C1050" s="15" t="s">
        <v>98</v>
      </c>
      <c r="D1050" s="16">
        <v>7</v>
      </c>
      <c r="E1050" s="31"/>
      <c r="F1050" s="16">
        <f t="shared" si="16"/>
        <v>0</v>
      </c>
      <c r="G1050" s="1"/>
      <c r="H1050" s="1"/>
    </row>
    <row r="1051" spans="1:8" x14ac:dyDescent="0.2">
      <c r="A1051" s="13" t="s">
        <v>2055</v>
      </c>
      <c r="B1051" s="14" t="s">
        <v>2056</v>
      </c>
      <c r="C1051" s="15" t="s">
        <v>98</v>
      </c>
      <c r="D1051" s="16">
        <v>13</v>
      </c>
      <c r="E1051" s="31"/>
      <c r="F1051" s="16">
        <f t="shared" si="16"/>
        <v>0</v>
      </c>
      <c r="G1051" s="1"/>
      <c r="H1051" s="1"/>
    </row>
    <row r="1052" spans="1:8" x14ac:dyDescent="0.2">
      <c r="A1052" s="13" t="s">
        <v>2057</v>
      </c>
      <c r="B1052" s="14" t="s">
        <v>2058</v>
      </c>
      <c r="C1052" s="15" t="s">
        <v>98</v>
      </c>
      <c r="D1052" s="16">
        <v>13</v>
      </c>
      <c r="E1052" s="31"/>
      <c r="F1052" s="16">
        <f t="shared" si="16"/>
        <v>0</v>
      </c>
      <c r="G1052" s="1"/>
      <c r="H1052" s="1"/>
    </row>
    <row r="1053" spans="1:8" ht="28.5" x14ac:dyDescent="0.2">
      <c r="A1053" s="13" t="s">
        <v>2059</v>
      </c>
      <c r="B1053" s="14" t="s">
        <v>2060</v>
      </c>
      <c r="C1053" s="15" t="s">
        <v>98</v>
      </c>
      <c r="D1053" s="16">
        <v>14</v>
      </c>
      <c r="E1053" s="31"/>
      <c r="F1053" s="16">
        <f t="shared" si="16"/>
        <v>0</v>
      </c>
      <c r="G1053" s="1"/>
      <c r="H1053" s="1"/>
    </row>
    <row r="1054" spans="1:8" x14ac:dyDescent="0.2">
      <c r="A1054" s="13" t="s">
        <v>2061</v>
      </c>
      <c r="B1054" s="14" t="s">
        <v>2062</v>
      </c>
      <c r="C1054" s="15" t="s">
        <v>230</v>
      </c>
      <c r="D1054" s="16">
        <v>1</v>
      </c>
      <c r="E1054" s="31"/>
      <c r="F1054" s="16">
        <f t="shared" si="16"/>
        <v>0</v>
      </c>
      <c r="G1054" s="1"/>
      <c r="H1054" s="1"/>
    </row>
    <row r="1055" spans="1:8" ht="28.5" x14ac:dyDescent="0.2">
      <c r="A1055" s="13" t="s">
        <v>2063</v>
      </c>
      <c r="B1055" s="14" t="s">
        <v>2064</v>
      </c>
      <c r="C1055" s="15" t="s">
        <v>98</v>
      </c>
      <c r="D1055" s="16">
        <v>22</v>
      </c>
      <c r="E1055" s="31"/>
      <c r="F1055" s="16">
        <f t="shared" si="16"/>
        <v>0</v>
      </c>
      <c r="G1055" s="1"/>
      <c r="H1055" s="1"/>
    </row>
    <row r="1056" spans="1:8" ht="28.5" x14ac:dyDescent="0.2">
      <c r="A1056" s="13" t="s">
        <v>2065</v>
      </c>
      <c r="B1056" s="14" t="s">
        <v>2066</v>
      </c>
      <c r="C1056" s="15" t="s">
        <v>98</v>
      </c>
      <c r="D1056" s="16">
        <v>9</v>
      </c>
      <c r="E1056" s="31"/>
      <c r="F1056" s="16">
        <f t="shared" si="16"/>
        <v>0</v>
      </c>
      <c r="G1056" s="1"/>
      <c r="H1056" s="1"/>
    </row>
    <row r="1057" spans="1:8" x14ac:dyDescent="0.2">
      <c r="A1057" s="13" t="s">
        <v>2067</v>
      </c>
      <c r="B1057" s="14" t="s">
        <v>2068</v>
      </c>
      <c r="C1057" s="15" t="s">
        <v>98</v>
      </c>
      <c r="D1057" s="16">
        <v>52</v>
      </c>
      <c r="E1057" s="31"/>
      <c r="F1057" s="16">
        <f t="shared" si="16"/>
        <v>0</v>
      </c>
      <c r="G1057" s="1"/>
      <c r="H1057" s="1"/>
    </row>
    <row r="1058" spans="1:8" x14ac:dyDescent="0.2">
      <c r="A1058" s="13" t="s">
        <v>2069</v>
      </c>
      <c r="B1058" s="14" t="s">
        <v>2070</v>
      </c>
      <c r="C1058" s="15" t="s">
        <v>98</v>
      </c>
      <c r="D1058" s="16">
        <v>3</v>
      </c>
      <c r="E1058" s="31"/>
      <c r="F1058" s="16">
        <f t="shared" si="16"/>
        <v>0</v>
      </c>
      <c r="G1058" s="1"/>
      <c r="H1058" s="1"/>
    </row>
    <row r="1059" spans="1:8" ht="42.75" x14ac:dyDescent="0.2">
      <c r="A1059" s="13" t="s">
        <v>2071</v>
      </c>
      <c r="B1059" s="14" t="s">
        <v>2072</v>
      </c>
      <c r="C1059" s="15" t="s">
        <v>230</v>
      </c>
      <c r="D1059" s="16">
        <v>1</v>
      </c>
      <c r="E1059" s="31"/>
      <c r="F1059" s="16">
        <f t="shared" si="16"/>
        <v>0</v>
      </c>
      <c r="G1059" s="1"/>
      <c r="H1059" s="1"/>
    </row>
    <row r="1060" spans="1:8" ht="42.75" x14ac:dyDescent="0.2">
      <c r="A1060" s="13" t="s">
        <v>2073</v>
      </c>
      <c r="B1060" s="14" t="s">
        <v>1983</v>
      </c>
      <c r="C1060" s="15" t="s">
        <v>230</v>
      </c>
      <c r="D1060" s="16">
        <v>1</v>
      </c>
      <c r="E1060" s="31"/>
      <c r="F1060" s="16">
        <f t="shared" si="16"/>
        <v>0</v>
      </c>
      <c r="G1060" s="1"/>
      <c r="H1060" s="1"/>
    </row>
    <row r="1061" spans="1:8" ht="28.5" x14ac:dyDescent="0.2">
      <c r="A1061" s="13" t="s">
        <v>2074</v>
      </c>
      <c r="B1061" s="14" t="s">
        <v>2075</v>
      </c>
      <c r="C1061" s="15" t="s">
        <v>98</v>
      </c>
      <c r="D1061" s="16">
        <v>1</v>
      </c>
      <c r="E1061" s="31"/>
      <c r="F1061" s="16">
        <f t="shared" si="16"/>
        <v>0</v>
      </c>
      <c r="G1061" s="1"/>
      <c r="H1061" s="1"/>
    </row>
    <row r="1062" spans="1:8" ht="28.5" x14ac:dyDescent="0.2">
      <c r="A1062" s="13" t="s">
        <v>2076</v>
      </c>
      <c r="B1062" s="14" t="s">
        <v>2077</v>
      </c>
      <c r="C1062" s="15" t="s">
        <v>98</v>
      </c>
      <c r="D1062" s="16">
        <v>1</v>
      </c>
      <c r="E1062" s="31"/>
      <c r="F1062" s="16">
        <f t="shared" si="16"/>
        <v>0</v>
      </c>
      <c r="G1062" s="1"/>
      <c r="H1062" s="1"/>
    </row>
    <row r="1063" spans="1:8" x14ac:dyDescent="0.2">
      <c r="A1063" s="13" t="s">
        <v>2078</v>
      </c>
      <c r="B1063" s="14" t="s">
        <v>2079</v>
      </c>
      <c r="C1063" s="15" t="s">
        <v>98</v>
      </c>
      <c r="D1063" s="16">
        <v>1</v>
      </c>
      <c r="E1063" s="31"/>
      <c r="F1063" s="16">
        <f t="shared" si="16"/>
        <v>0</v>
      </c>
      <c r="G1063" s="1"/>
      <c r="H1063" s="1"/>
    </row>
    <row r="1064" spans="1:8" ht="28.5" x14ac:dyDescent="0.2">
      <c r="A1064" s="13" t="s">
        <v>2080</v>
      </c>
      <c r="B1064" s="14" t="s">
        <v>2081</v>
      </c>
      <c r="C1064" s="15" t="s">
        <v>98</v>
      </c>
      <c r="D1064" s="16">
        <v>32</v>
      </c>
      <c r="E1064" s="31"/>
      <c r="F1064" s="16">
        <f t="shared" si="16"/>
        <v>0</v>
      </c>
      <c r="G1064" s="1"/>
      <c r="H1064" s="1"/>
    </row>
    <row r="1065" spans="1:8" ht="28.5" x14ac:dyDescent="0.2">
      <c r="A1065" s="13" t="s">
        <v>2082</v>
      </c>
      <c r="B1065" s="14" t="s">
        <v>2083</v>
      </c>
      <c r="C1065" s="15" t="s">
        <v>98</v>
      </c>
      <c r="D1065" s="16">
        <v>18</v>
      </c>
      <c r="E1065" s="31"/>
      <c r="F1065" s="16">
        <f t="shared" si="16"/>
        <v>0</v>
      </c>
      <c r="G1065" s="1"/>
      <c r="H1065" s="1"/>
    </row>
    <row r="1066" spans="1:8" ht="28.5" x14ac:dyDescent="0.2">
      <c r="A1066" s="13" t="s">
        <v>2084</v>
      </c>
      <c r="B1066" s="14" t="s">
        <v>2085</v>
      </c>
      <c r="C1066" s="15" t="s">
        <v>98</v>
      </c>
      <c r="D1066" s="16">
        <v>4</v>
      </c>
      <c r="E1066" s="31"/>
      <c r="F1066" s="16">
        <f t="shared" si="16"/>
        <v>0</v>
      </c>
      <c r="G1066" s="1"/>
      <c r="H1066" s="1"/>
    </row>
    <row r="1067" spans="1:8" ht="28.5" x14ac:dyDescent="0.2">
      <c r="A1067" s="13" t="s">
        <v>2086</v>
      </c>
      <c r="B1067" s="14" t="s">
        <v>2087</v>
      </c>
      <c r="C1067" s="15" t="s">
        <v>98</v>
      </c>
      <c r="D1067" s="16">
        <v>3</v>
      </c>
      <c r="E1067" s="31"/>
      <c r="F1067" s="16">
        <f t="shared" si="16"/>
        <v>0</v>
      </c>
      <c r="G1067" s="1"/>
      <c r="H1067" s="1"/>
    </row>
    <row r="1068" spans="1:8" ht="28.5" x14ac:dyDescent="0.2">
      <c r="A1068" s="13" t="s">
        <v>2088</v>
      </c>
      <c r="B1068" s="14" t="s">
        <v>2089</v>
      </c>
      <c r="C1068" s="15" t="s">
        <v>98</v>
      </c>
      <c r="D1068" s="16">
        <v>3</v>
      </c>
      <c r="E1068" s="31"/>
      <c r="F1068" s="16">
        <f t="shared" si="16"/>
        <v>0</v>
      </c>
      <c r="G1068" s="1"/>
      <c r="H1068" s="1"/>
    </row>
    <row r="1069" spans="1:8" ht="28.5" x14ac:dyDescent="0.2">
      <c r="A1069" s="13" t="s">
        <v>2090</v>
      </c>
      <c r="B1069" s="14" t="s">
        <v>2081</v>
      </c>
      <c r="C1069" s="15" t="s">
        <v>98</v>
      </c>
      <c r="D1069" s="16">
        <v>6</v>
      </c>
      <c r="E1069" s="31"/>
      <c r="F1069" s="16">
        <f t="shared" si="16"/>
        <v>0</v>
      </c>
      <c r="G1069" s="1"/>
      <c r="H1069" s="1"/>
    </row>
    <row r="1070" spans="1:8" ht="28.5" x14ac:dyDescent="0.2">
      <c r="A1070" s="13" t="s">
        <v>2091</v>
      </c>
      <c r="B1070" s="14" t="s">
        <v>2083</v>
      </c>
      <c r="C1070" s="15" t="s">
        <v>98</v>
      </c>
      <c r="D1070" s="16">
        <v>6</v>
      </c>
      <c r="E1070" s="31"/>
      <c r="F1070" s="16">
        <f t="shared" si="16"/>
        <v>0</v>
      </c>
      <c r="G1070" s="1"/>
      <c r="H1070" s="1"/>
    </row>
    <row r="1071" spans="1:8" ht="28.5" x14ac:dyDescent="0.2">
      <c r="A1071" s="13" t="s">
        <v>2092</v>
      </c>
      <c r="B1071" s="14" t="s">
        <v>2093</v>
      </c>
      <c r="C1071" s="15" t="s">
        <v>98</v>
      </c>
      <c r="D1071" s="16">
        <v>3</v>
      </c>
      <c r="E1071" s="31"/>
      <c r="F1071" s="16">
        <f t="shared" si="16"/>
        <v>0</v>
      </c>
      <c r="G1071" s="1"/>
      <c r="H1071" s="1"/>
    </row>
    <row r="1072" spans="1:8" ht="28.5" x14ac:dyDescent="0.2">
      <c r="A1072" s="13" t="s">
        <v>2094</v>
      </c>
      <c r="B1072" s="14" t="s">
        <v>2095</v>
      </c>
      <c r="C1072" s="15" t="s">
        <v>40</v>
      </c>
      <c r="D1072" s="16">
        <v>2700</v>
      </c>
      <c r="E1072" s="31"/>
      <c r="F1072" s="16">
        <f t="shared" si="16"/>
        <v>0</v>
      </c>
      <c r="G1072" s="1"/>
      <c r="H1072" s="1"/>
    </row>
    <row r="1073" spans="1:8" ht="85.5" x14ac:dyDescent="0.2">
      <c r="A1073" s="13" t="s">
        <v>2096</v>
      </c>
      <c r="B1073" s="14" t="s">
        <v>2097</v>
      </c>
      <c r="C1073" s="15" t="s">
        <v>98</v>
      </c>
      <c r="D1073" s="16">
        <v>26</v>
      </c>
      <c r="E1073" s="31"/>
      <c r="F1073" s="16">
        <f t="shared" si="16"/>
        <v>0</v>
      </c>
      <c r="G1073" s="1"/>
      <c r="H1073" s="1"/>
    </row>
    <row r="1074" spans="1:8" x14ac:dyDescent="0.2">
      <c r="A1074" s="13" t="s">
        <v>2098</v>
      </c>
      <c r="B1074" s="14" t="s">
        <v>2099</v>
      </c>
      <c r="C1074" s="15"/>
      <c r="D1074" s="16"/>
      <c r="E1074" s="31"/>
      <c r="F1074" s="16"/>
      <c r="G1074" s="1"/>
      <c r="H1074" s="1"/>
    </row>
    <row r="1075" spans="1:8" ht="71.25" x14ac:dyDescent="0.2">
      <c r="A1075" s="13" t="s">
        <v>2100</v>
      </c>
      <c r="B1075" s="14" t="s">
        <v>2101</v>
      </c>
      <c r="C1075" s="15" t="s">
        <v>15</v>
      </c>
      <c r="D1075" s="16"/>
      <c r="E1075" s="31"/>
      <c r="F1075" s="16"/>
      <c r="G1075" s="1"/>
      <c r="H1075" s="1"/>
    </row>
    <row r="1076" spans="1:8" ht="42.75" x14ac:dyDescent="0.2">
      <c r="A1076" s="13" t="s">
        <v>2102</v>
      </c>
      <c r="B1076" s="14" t="s">
        <v>2103</v>
      </c>
      <c r="C1076" s="15" t="s">
        <v>15</v>
      </c>
      <c r="D1076" s="16"/>
      <c r="E1076" s="31"/>
      <c r="F1076" s="16"/>
      <c r="G1076" s="1"/>
      <c r="H1076" s="1"/>
    </row>
    <row r="1077" spans="1:8" ht="42.75" x14ac:dyDescent="0.2">
      <c r="A1077" s="13" t="s">
        <v>2104</v>
      </c>
      <c r="B1077" s="14" t="s">
        <v>2105</v>
      </c>
      <c r="C1077" s="15" t="s">
        <v>15</v>
      </c>
      <c r="D1077" s="16"/>
      <c r="E1077" s="31"/>
      <c r="F1077" s="16"/>
      <c r="G1077" s="1"/>
      <c r="H1077" s="1"/>
    </row>
    <row r="1078" spans="1:8" ht="28.5" x14ac:dyDescent="0.2">
      <c r="A1078" s="13" t="s">
        <v>2106</v>
      </c>
      <c r="B1078" s="14" t="s">
        <v>2107</v>
      </c>
      <c r="C1078" s="15" t="s">
        <v>98</v>
      </c>
      <c r="D1078" s="16">
        <v>1</v>
      </c>
      <c r="E1078" s="31"/>
      <c r="F1078" s="16">
        <f t="shared" si="16"/>
        <v>0</v>
      </c>
      <c r="G1078" s="1"/>
      <c r="H1078" s="1"/>
    </row>
    <row r="1079" spans="1:8" ht="71.25" x14ac:dyDescent="0.2">
      <c r="A1079" s="13" t="s">
        <v>2108</v>
      </c>
      <c r="B1079" s="14" t="s">
        <v>2109</v>
      </c>
      <c r="C1079" s="15" t="s">
        <v>230</v>
      </c>
      <c r="D1079" s="16">
        <v>1</v>
      </c>
      <c r="E1079" s="31"/>
      <c r="F1079" s="16">
        <f t="shared" si="16"/>
        <v>0</v>
      </c>
      <c r="G1079" s="1"/>
      <c r="H1079" s="1"/>
    </row>
    <row r="1080" spans="1:8" ht="42.75" x14ac:dyDescent="0.2">
      <c r="A1080" s="13" t="s">
        <v>2110</v>
      </c>
      <c r="B1080" s="14" t="s">
        <v>2111</v>
      </c>
      <c r="C1080" s="15" t="s">
        <v>230</v>
      </c>
      <c r="D1080" s="16">
        <v>1</v>
      </c>
      <c r="E1080" s="31"/>
      <c r="F1080" s="16">
        <f t="shared" si="16"/>
        <v>0</v>
      </c>
      <c r="G1080" s="1"/>
      <c r="H1080" s="1"/>
    </row>
    <row r="1081" spans="1:8" ht="57" x14ac:dyDescent="0.2">
      <c r="A1081" s="13" t="s">
        <v>2112</v>
      </c>
      <c r="B1081" s="14" t="s">
        <v>2113</v>
      </c>
      <c r="C1081" s="15" t="s">
        <v>230</v>
      </c>
      <c r="D1081" s="16">
        <v>1</v>
      </c>
      <c r="E1081" s="31"/>
      <c r="F1081" s="16">
        <f t="shared" si="16"/>
        <v>0</v>
      </c>
      <c r="G1081" s="1"/>
      <c r="H1081" s="1"/>
    </row>
    <row r="1082" spans="1:8" ht="57" x14ac:dyDescent="0.2">
      <c r="A1082" s="13" t="s">
        <v>2114</v>
      </c>
      <c r="B1082" s="14" t="s">
        <v>2115</v>
      </c>
      <c r="C1082" s="15" t="s">
        <v>98</v>
      </c>
      <c r="D1082" s="16">
        <v>12</v>
      </c>
      <c r="E1082" s="31"/>
      <c r="F1082" s="16">
        <f t="shared" si="16"/>
        <v>0</v>
      </c>
      <c r="G1082" s="1"/>
      <c r="H1082" s="1"/>
    </row>
    <row r="1083" spans="1:8" ht="57" x14ac:dyDescent="0.2">
      <c r="A1083" s="13" t="s">
        <v>2116</v>
      </c>
      <c r="B1083" s="14" t="s">
        <v>2117</v>
      </c>
      <c r="C1083" s="15" t="s">
        <v>98</v>
      </c>
      <c r="D1083" s="16">
        <v>12</v>
      </c>
      <c r="E1083" s="31"/>
      <c r="F1083" s="16">
        <f t="shared" si="16"/>
        <v>0</v>
      </c>
      <c r="G1083" s="1"/>
      <c r="H1083" s="1"/>
    </row>
    <row r="1084" spans="1:8" ht="42.75" x14ac:dyDescent="0.2">
      <c r="A1084" s="13" t="s">
        <v>2118</v>
      </c>
      <c r="B1084" s="14" t="s">
        <v>2119</v>
      </c>
      <c r="C1084" s="15" t="s">
        <v>98</v>
      </c>
      <c r="D1084" s="16">
        <v>26</v>
      </c>
      <c r="E1084" s="31"/>
      <c r="F1084" s="16">
        <f t="shared" si="16"/>
        <v>0</v>
      </c>
      <c r="G1084" s="1"/>
      <c r="H1084" s="1"/>
    </row>
    <row r="1085" spans="1:8" ht="28.5" x14ac:dyDescent="0.2">
      <c r="A1085" s="13" t="s">
        <v>2120</v>
      </c>
      <c r="B1085" s="14" t="s">
        <v>2121</v>
      </c>
      <c r="C1085" s="15" t="s">
        <v>98</v>
      </c>
      <c r="D1085" s="16">
        <v>1</v>
      </c>
      <c r="E1085" s="31"/>
      <c r="F1085" s="16">
        <f t="shared" si="16"/>
        <v>0</v>
      </c>
      <c r="G1085" s="1"/>
      <c r="H1085" s="1"/>
    </row>
    <row r="1086" spans="1:8" ht="85.5" x14ac:dyDescent="0.2">
      <c r="A1086" s="13" t="s">
        <v>2122</v>
      </c>
      <c r="B1086" s="14" t="s">
        <v>2123</v>
      </c>
      <c r="C1086" s="15" t="s">
        <v>230</v>
      </c>
      <c r="D1086" s="16">
        <v>1</v>
      </c>
      <c r="E1086" s="31"/>
      <c r="F1086" s="16">
        <f t="shared" si="16"/>
        <v>0</v>
      </c>
      <c r="G1086" s="1"/>
      <c r="H1086" s="1"/>
    </row>
    <row r="1087" spans="1:8" ht="99.75" x14ac:dyDescent="0.2">
      <c r="A1087" s="13" t="s">
        <v>2124</v>
      </c>
      <c r="B1087" s="14" t="s">
        <v>2125</v>
      </c>
      <c r="C1087" s="15" t="s">
        <v>230</v>
      </c>
      <c r="D1087" s="16">
        <v>1</v>
      </c>
      <c r="E1087" s="31"/>
      <c r="F1087" s="16">
        <f t="shared" si="16"/>
        <v>0</v>
      </c>
      <c r="G1087" s="1"/>
      <c r="H1087" s="1"/>
    </row>
    <row r="1088" spans="1:8" x14ac:dyDescent="0.2">
      <c r="A1088" s="13" t="s">
        <v>2126</v>
      </c>
      <c r="B1088" s="14" t="s">
        <v>2127</v>
      </c>
      <c r="C1088" s="15" t="s">
        <v>230</v>
      </c>
      <c r="D1088" s="16">
        <v>4</v>
      </c>
      <c r="E1088" s="31"/>
      <c r="F1088" s="16">
        <f t="shared" si="16"/>
        <v>0</v>
      </c>
      <c r="G1088" s="1"/>
      <c r="H1088" s="1"/>
    </row>
    <row r="1089" spans="1:8" ht="28.5" x14ac:dyDescent="0.2">
      <c r="A1089" s="13" t="s">
        <v>2128</v>
      </c>
      <c r="B1089" s="14" t="s">
        <v>2129</v>
      </c>
      <c r="C1089" s="15" t="s">
        <v>98</v>
      </c>
      <c r="D1089" s="16">
        <v>34</v>
      </c>
      <c r="E1089" s="31"/>
      <c r="F1089" s="16">
        <f t="shared" si="16"/>
        <v>0</v>
      </c>
      <c r="G1089" s="1"/>
      <c r="H1089" s="1"/>
    </row>
    <row r="1090" spans="1:8" x14ac:dyDescent="0.2">
      <c r="A1090" s="13" t="s">
        <v>2130</v>
      </c>
      <c r="B1090" s="14" t="s">
        <v>2131</v>
      </c>
      <c r="C1090" s="15"/>
      <c r="D1090" s="16"/>
      <c r="E1090" s="31"/>
      <c r="F1090" s="16"/>
      <c r="G1090" s="1"/>
      <c r="H1090" s="1"/>
    </row>
    <row r="1091" spans="1:8" x14ac:dyDescent="0.2">
      <c r="A1091" s="13" t="s">
        <v>2132</v>
      </c>
      <c r="B1091" s="14" t="s">
        <v>2133</v>
      </c>
      <c r="C1091" s="15" t="s">
        <v>98</v>
      </c>
      <c r="D1091" s="16">
        <v>12</v>
      </c>
      <c r="E1091" s="31"/>
      <c r="F1091" s="16">
        <f t="shared" si="16"/>
        <v>0</v>
      </c>
      <c r="G1091" s="1"/>
      <c r="H1091" s="1"/>
    </row>
    <row r="1092" spans="1:8" ht="28.5" x14ac:dyDescent="0.2">
      <c r="A1092" s="13" t="s">
        <v>2134</v>
      </c>
      <c r="B1092" s="14" t="s">
        <v>2135</v>
      </c>
      <c r="C1092" s="15" t="s">
        <v>98</v>
      </c>
      <c r="D1092" s="16">
        <v>6</v>
      </c>
      <c r="E1092" s="31"/>
      <c r="F1092" s="16">
        <f t="shared" si="16"/>
        <v>0</v>
      </c>
      <c r="G1092" s="1"/>
      <c r="H1092" s="1"/>
    </row>
    <row r="1093" spans="1:8" ht="28.5" x14ac:dyDescent="0.2">
      <c r="A1093" s="13" t="s">
        <v>2136</v>
      </c>
      <c r="B1093" s="14" t="s">
        <v>2137</v>
      </c>
      <c r="C1093" s="15" t="s">
        <v>98</v>
      </c>
      <c r="D1093" s="16">
        <v>12</v>
      </c>
      <c r="E1093" s="31"/>
      <c r="F1093" s="16">
        <f t="shared" si="16"/>
        <v>0</v>
      </c>
      <c r="G1093" s="1"/>
      <c r="H1093" s="1"/>
    </row>
    <row r="1094" spans="1:8" ht="156.75" x14ac:dyDescent="0.2">
      <c r="A1094" s="13" t="s">
        <v>2138</v>
      </c>
      <c r="B1094" s="14" t="s">
        <v>2139</v>
      </c>
      <c r="C1094" s="15" t="s">
        <v>98</v>
      </c>
      <c r="D1094" s="16">
        <v>2</v>
      </c>
      <c r="E1094" s="31"/>
      <c r="F1094" s="16">
        <f t="shared" si="16"/>
        <v>0</v>
      </c>
      <c r="G1094" s="1"/>
      <c r="H1094" s="1"/>
    </row>
    <row r="1095" spans="1:8" x14ac:dyDescent="0.2">
      <c r="A1095" s="13" t="s">
        <v>2140</v>
      </c>
      <c r="B1095" s="14" t="s">
        <v>2141</v>
      </c>
      <c r="C1095" s="15" t="s">
        <v>98</v>
      </c>
      <c r="D1095" s="16">
        <v>2</v>
      </c>
      <c r="E1095" s="31"/>
      <c r="F1095" s="16">
        <f t="shared" si="16"/>
        <v>0</v>
      </c>
      <c r="G1095" s="1"/>
      <c r="H1095" s="1"/>
    </row>
    <row r="1096" spans="1:8" ht="71.25" x14ac:dyDescent="0.2">
      <c r="A1096" s="13" t="s">
        <v>2142</v>
      </c>
      <c r="B1096" s="14" t="s">
        <v>2143</v>
      </c>
      <c r="C1096" s="15" t="s">
        <v>98</v>
      </c>
      <c r="D1096" s="16">
        <v>2</v>
      </c>
      <c r="E1096" s="31"/>
      <c r="F1096" s="16">
        <f t="shared" si="16"/>
        <v>0</v>
      </c>
      <c r="G1096" s="1"/>
      <c r="H1096" s="1"/>
    </row>
    <row r="1097" spans="1:8" ht="28.5" x14ac:dyDescent="0.2">
      <c r="A1097" s="13" t="s">
        <v>2144</v>
      </c>
      <c r="B1097" s="14" t="s">
        <v>2145</v>
      </c>
      <c r="C1097" s="15" t="s">
        <v>98</v>
      </c>
      <c r="D1097" s="16">
        <v>4</v>
      </c>
      <c r="E1097" s="31"/>
      <c r="F1097" s="16">
        <f t="shared" si="16"/>
        <v>0</v>
      </c>
      <c r="G1097" s="1"/>
      <c r="H1097" s="1"/>
    </row>
    <row r="1098" spans="1:8" ht="42.75" x14ac:dyDescent="0.2">
      <c r="A1098" s="13" t="s">
        <v>2146</v>
      </c>
      <c r="B1098" s="14" t="s">
        <v>2147</v>
      </c>
      <c r="C1098" s="15" t="s">
        <v>98</v>
      </c>
      <c r="D1098" s="16">
        <v>4</v>
      </c>
      <c r="E1098" s="31"/>
      <c r="F1098" s="16">
        <f t="shared" si="16"/>
        <v>0</v>
      </c>
      <c r="G1098" s="1"/>
      <c r="H1098" s="1"/>
    </row>
    <row r="1099" spans="1:8" x14ac:dyDescent="0.2">
      <c r="A1099" s="13" t="s">
        <v>2148</v>
      </c>
      <c r="B1099" s="14" t="s">
        <v>2149</v>
      </c>
      <c r="C1099" s="15"/>
      <c r="D1099" s="16"/>
      <c r="E1099" s="31"/>
      <c r="F1099" s="16"/>
      <c r="G1099" s="1"/>
      <c r="H1099" s="1"/>
    </row>
    <row r="1100" spans="1:8" ht="99.75" x14ac:dyDescent="0.2">
      <c r="A1100" s="13" t="s">
        <v>2150</v>
      </c>
      <c r="B1100" s="14" t="s">
        <v>2151</v>
      </c>
      <c r="C1100" s="15" t="s">
        <v>98</v>
      </c>
      <c r="D1100" s="16">
        <v>1</v>
      </c>
      <c r="E1100" s="31"/>
      <c r="F1100" s="16">
        <f t="shared" ref="F1100:F1163" si="17">D1100*E1100</f>
        <v>0</v>
      </c>
      <c r="G1100" s="1"/>
      <c r="H1100" s="1"/>
    </row>
    <row r="1101" spans="1:8" ht="85.5" x14ac:dyDescent="0.2">
      <c r="A1101" s="13" t="s">
        <v>2152</v>
      </c>
      <c r="B1101" s="14" t="s">
        <v>2153</v>
      </c>
      <c r="C1101" s="15" t="s">
        <v>98</v>
      </c>
      <c r="D1101" s="16">
        <v>1</v>
      </c>
      <c r="E1101" s="31"/>
      <c r="F1101" s="16">
        <f t="shared" si="17"/>
        <v>0</v>
      </c>
      <c r="G1101" s="1"/>
      <c r="H1101" s="1"/>
    </row>
    <row r="1102" spans="1:8" ht="42.75" x14ac:dyDescent="0.2">
      <c r="A1102" s="13" t="s">
        <v>2154</v>
      </c>
      <c r="B1102" s="14" t="s">
        <v>2155</v>
      </c>
      <c r="C1102" s="15" t="s">
        <v>98</v>
      </c>
      <c r="D1102" s="16">
        <v>280</v>
      </c>
      <c r="E1102" s="31"/>
      <c r="F1102" s="16">
        <f t="shared" si="17"/>
        <v>0</v>
      </c>
      <c r="G1102" s="1"/>
      <c r="H1102" s="1"/>
    </row>
    <row r="1103" spans="1:8" x14ac:dyDescent="0.2">
      <c r="A1103" s="13" t="s">
        <v>2156</v>
      </c>
      <c r="B1103" s="14" t="s">
        <v>2157</v>
      </c>
      <c r="C1103" s="15"/>
      <c r="D1103" s="16"/>
      <c r="E1103" s="31"/>
      <c r="F1103" s="16"/>
      <c r="G1103" s="1"/>
      <c r="H1103" s="1"/>
    </row>
    <row r="1104" spans="1:8" x14ac:dyDescent="0.2">
      <c r="A1104" s="13" t="s">
        <v>2158</v>
      </c>
      <c r="B1104" s="14" t="s">
        <v>2159</v>
      </c>
      <c r="C1104" s="15"/>
      <c r="D1104" s="16"/>
      <c r="E1104" s="31"/>
      <c r="F1104" s="16"/>
      <c r="G1104" s="1"/>
      <c r="H1104" s="1"/>
    </row>
    <row r="1105" spans="1:8" x14ac:dyDescent="0.2">
      <c r="A1105" s="13" t="s">
        <v>2160</v>
      </c>
      <c r="B1105" s="14" t="s">
        <v>2161</v>
      </c>
      <c r="C1105" s="15" t="s">
        <v>98</v>
      </c>
      <c r="D1105" s="16">
        <v>23</v>
      </c>
      <c r="E1105" s="31"/>
      <c r="F1105" s="16">
        <f t="shared" si="17"/>
        <v>0</v>
      </c>
      <c r="G1105" s="1"/>
      <c r="H1105" s="1"/>
    </row>
    <row r="1106" spans="1:8" x14ac:dyDescent="0.2">
      <c r="A1106" s="13" t="s">
        <v>2162</v>
      </c>
      <c r="B1106" s="14" t="s">
        <v>2163</v>
      </c>
      <c r="C1106" s="15"/>
      <c r="D1106" s="16"/>
      <c r="E1106" s="31"/>
      <c r="F1106" s="16"/>
      <c r="G1106" s="1"/>
      <c r="H1106" s="1"/>
    </row>
    <row r="1107" spans="1:8" x14ac:dyDescent="0.2">
      <c r="A1107" s="13" t="s">
        <v>2164</v>
      </c>
      <c r="B1107" s="14" t="s">
        <v>2165</v>
      </c>
      <c r="C1107" s="15"/>
      <c r="D1107" s="16"/>
      <c r="E1107" s="31"/>
      <c r="F1107" s="16"/>
      <c r="G1107" s="1"/>
      <c r="H1107" s="1"/>
    </row>
    <row r="1108" spans="1:8" ht="28.5" x14ac:dyDescent="0.2">
      <c r="A1108" s="13" t="s">
        <v>2166</v>
      </c>
      <c r="B1108" s="14" t="s">
        <v>2167</v>
      </c>
      <c r="C1108" s="15" t="s">
        <v>15</v>
      </c>
      <c r="D1108" s="16"/>
      <c r="E1108" s="31"/>
      <c r="F1108" s="16"/>
      <c r="G1108" s="1"/>
      <c r="H1108" s="1"/>
    </row>
    <row r="1109" spans="1:8" ht="57" x14ac:dyDescent="0.2">
      <c r="A1109" s="13" t="s">
        <v>2168</v>
      </c>
      <c r="B1109" s="14" t="s">
        <v>2169</v>
      </c>
      <c r="C1109" s="15" t="s">
        <v>35</v>
      </c>
      <c r="D1109" s="16">
        <v>675</v>
      </c>
      <c r="E1109" s="31"/>
      <c r="F1109" s="16">
        <f t="shared" si="17"/>
        <v>0</v>
      </c>
      <c r="G1109" s="1"/>
      <c r="H1109" s="1"/>
    </row>
    <row r="1110" spans="1:8" x14ac:dyDescent="0.2">
      <c r="A1110" s="13" t="s">
        <v>2170</v>
      </c>
      <c r="B1110" s="14" t="s">
        <v>2171</v>
      </c>
      <c r="C1110" s="15"/>
      <c r="D1110" s="16"/>
      <c r="E1110" s="31"/>
      <c r="F1110" s="16"/>
      <c r="G1110" s="1"/>
      <c r="H1110" s="1"/>
    </row>
    <row r="1111" spans="1:8" x14ac:dyDescent="0.2">
      <c r="A1111" s="13" t="s">
        <v>2172</v>
      </c>
      <c r="B1111" s="14" t="s">
        <v>2173</v>
      </c>
      <c r="C1111" s="15"/>
      <c r="D1111" s="16"/>
      <c r="E1111" s="31"/>
      <c r="F1111" s="16"/>
      <c r="G1111" s="1"/>
      <c r="H1111" s="1"/>
    </row>
    <row r="1112" spans="1:8" x14ac:dyDescent="0.2">
      <c r="A1112" s="13" t="s">
        <v>2174</v>
      </c>
      <c r="B1112" s="14" t="s">
        <v>2175</v>
      </c>
      <c r="C1112" s="15" t="s">
        <v>15</v>
      </c>
      <c r="D1112" s="16"/>
      <c r="E1112" s="31"/>
      <c r="F1112" s="16"/>
      <c r="G1112" s="1"/>
      <c r="H1112" s="1"/>
    </row>
    <row r="1113" spans="1:8" ht="42.75" x14ac:dyDescent="0.2">
      <c r="A1113" s="13" t="s">
        <v>2176</v>
      </c>
      <c r="B1113" s="14" t="s">
        <v>2177</v>
      </c>
      <c r="C1113" s="15" t="s">
        <v>15</v>
      </c>
      <c r="D1113" s="16"/>
      <c r="E1113" s="31"/>
      <c r="F1113" s="16"/>
      <c r="G1113" s="1"/>
      <c r="H1113" s="1"/>
    </row>
    <row r="1114" spans="1:8" x14ac:dyDescent="0.2">
      <c r="A1114" s="13" t="s">
        <v>2178</v>
      </c>
      <c r="B1114" s="14" t="s">
        <v>2179</v>
      </c>
      <c r="C1114" s="15" t="s">
        <v>49</v>
      </c>
      <c r="D1114" s="16">
        <v>1300</v>
      </c>
      <c r="E1114" s="31"/>
      <c r="F1114" s="16">
        <f t="shared" si="17"/>
        <v>0</v>
      </c>
      <c r="G1114" s="1"/>
      <c r="H1114" s="1"/>
    </row>
    <row r="1115" spans="1:8" x14ac:dyDescent="0.2">
      <c r="A1115" s="13" t="s">
        <v>2180</v>
      </c>
      <c r="B1115" s="14" t="s">
        <v>2181</v>
      </c>
      <c r="C1115" s="15"/>
      <c r="D1115" s="16"/>
      <c r="E1115" s="31"/>
      <c r="F1115" s="16"/>
      <c r="G1115" s="1"/>
      <c r="H1115" s="1"/>
    </row>
    <row r="1116" spans="1:8" ht="42.75" x14ac:dyDescent="0.2">
      <c r="A1116" s="13" t="s">
        <v>2182</v>
      </c>
      <c r="B1116" s="14" t="s">
        <v>2183</v>
      </c>
      <c r="C1116" s="15" t="s">
        <v>49</v>
      </c>
      <c r="D1116" s="16">
        <v>1800</v>
      </c>
      <c r="E1116" s="31"/>
      <c r="F1116" s="16">
        <f t="shared" si="17"/>
        <v>0</v>
      </c>
      <c r="G1116" s="1"/>
      <c r="H1116" s="1"/>
    </row>
    <row r="1117" spans="1:8" x14ac:dyDescent="0.2">
      <c r="A1117" s="13" t="s">
        <v>2184</v>
      </c>
      <c r="B1117" s="14" t="s">
        <v>2185</v>
      </c>
      <c r="C1117" s="15"/>
      <c r="D1117" s="16"/>
      <c r="E1117" s="31"/>
      <c r="F1117" s="16"/>
      <c r="G1117" s="1"/>
      <c r="H1117" s="1"/>
    </row>
    <row r="1118" spans="1:8" ht="57" x14ac:dyDescent="0.2">
      <c r="A1118" s="13" t="s">
        <v>2186</v>
      </c>
      <c r="B1118" s="14" t="s">
        <v>2187</v>
      </c>
      <c r="C1118" s="15" t="s">
        <v>40</v>
      </c>
      <c r="D1118" s="16">
        <v>4</v>
      </c>
      <c r="E1118" s="31"/>
      <c r="F1118" s="16">
        <f t="shared" si="17"/>
        <v>0</v>
      </c>
      <c r="G1118" s="1"/>
      <c r="H1118" s="1"/>
    </row>
    <row r="1119" spans="1:8" x14ac:dyDescent="0.2">
      <c r="A1119" s="13" t="s">
        <v>2188</v>
      </c>
      <c r="B1119" s="14" t="s">
        <v>2189</v>
      </c>
      <c r="C1119" s="15"/>
      <c r="D1119" s="16"/>
      <c r="E1119" s="31"/>
      <c r="F1119" s="16"/>
      <c r="G1119" s="1"/>
      <c r="H1119" s="1"/>
    </row>
    <row r="1120" spans="1:8" x14ac:dyDescent="0.2">
      <c r="A1120" s="13" t="s">
        <v>2190</v>
      </c>
      <c r="B1120" s="14" t="s">
        <v>2191</v>
      </c>
      <c r="C1120" s="15"/>
      <c r="D1120" s="16"/>
      <c r="E1120" s="31"/>
      <c r="F1120" s="16"/>
      <c r="G1120" s="1"/>
      <c r="H1120" s="1"/>
    </row>
    <row r="1121" spans="1:8" ht="85.5" x14ac:dyDescent="0.2">
      <c r="A1121" s="13" t="s">
        <v>2192</v>
      </c>
      <c r="B1121" s="14" t="s">
        <v>2193</v>
      </c>
      <c r="C1121" s="15" t="s">
        <v>98</v>
      </c>
      <c r="D1121" s="16">
        <v>14</v>
      </c>
      <c r="E1121" s="31"/>
      <c r="F1121" s="16">
        <f t="shared" si="17"/>
        <v>0</v>
      </c>
      <c r="G1121" s="1"/>
      <c r="H1121" s="1"/>
    </row>
    <row r="1122" spans="1:8" x14ac:dyDescent="0.2">
      <c r="A1122" s="13" t="s">
        <v>2194</v>
      </c>
      <c r="B1122" s="14" t="s">
        <v>2195</v>
      </c>
      <c r="C1122" s="15"/>
      <c r="D1122" s="16"/>
      <c r="E1122" s="31"/>
      <c r="F1122" s="16"/>
      <c r="G1122" s="1"/>
      <c r="H1122" s="1"/>
    </row>
    <row r="1123" spans="1:8" x14ac:dyDescent="0.2">
      <c r="A1123" s="13" t="s">
        <v>2194</v>
      </c>
      <c r="B1123" s="14" t="s">
        <v>321</v>
      </c>
      <c r="C1123" s="15"/>
      <c r="D1123" s="16"/>
      <c r="E1123" s="31"/>
      <c r="F1123" s="16"/>
      <c r="G1123" s="1"/>
      <c r="H1123" s="1"/>
    </row>
    <row r="1124" spans="1:8" ht="28.5" x14ac:dyDescent="0.2">
      <c r="A1124" s="13" t="s">
        <v>2196</v>
      </c>
      <c r="B1124" s="14" t="s">
        <v>212</v>
      </c>
      <c r="C1124" s="15" t="s">
        <v>15</v>
      </c>
      <c r="D1124" s="16"/>
      <c r="E1124" s="31"/>
      <c r="F1124" s="16"/>
      <c r="G1124" s="1"/>
      <c r="H1124" s="1"/>
    </row>
    <row r="1125" spans="1:8" ht="28.5" x14ac:dyDescent="0.2">
      <c r="A1125" s="13" t="s">
        <v>2197</v>
      </c>
      <c r="B1125" s="14" t="s">
        <v>17</v>
      </c>
      <c r="C1125" s="15" t="s">
        <v>15</v>
      </c>
      <c r="D1125" s="16"/>
      <c r="E1125" s="31"/>
      <c r="F1125" s="16"/>
      <c r="G1125" s="1"/>
      <c r="H1125" s="1"/>
    </row>
    <row r="1126" spans="1:8" ht="28.5" x14ac:dyDescent="0.2">
      <c r="A1126" s="13" t="s">
        <v>2198</v>
      </c>
      <c r="B1126" s="14" t="s">
        <v>2199</v>
      </c>
      <c r="C1126" s="15" t="s">
        <v>15</v>
      </c>
      <c r="D1126" s="16"/>
      <c r="E1126" s="31"/>
      <c r="F1126" s="16"/>
      <c r="G1126" s="1"/>
      <c r="H1126" s="1"/>
    </row>
    <row r="1127" spans="1:8" ht="28.5" x14ac:dyDescent="0.2">
      <c r="A1127" s="13" t="s">
        <v>2200</v>
      </c>
      <c r="B1127" s="14" t="s">
        <v>2201</v>
      </c>
      <c r="C1127" s="15" t="s">
        <v>15</v>
      </c>
      <c r="D1127" s="16"/>
      <c r="E1127" s="31"/>
      <c r="F1127" s="16"/>
      <c r="G1127" s="1"/>
      <c r="H1127" s="1"/>
    </row>
    <row r="1128" spans="1:8" x14ac:dyDescent="0.2">
      <c r="A1128" s="13" t="s">
        <v>2202</v>
      </c>
      <c r="B1128" s="14" t="s">
        <v>2195</v>
      </c>
      <c r="C1128" s="15"/>
      <c r="D1128" s="16"/>
      <c r="E1128" s="31"/>
      <c r="F1128" s="16"/>
      <c r="G1128" s="1"/>
      <c r="H1128" s="1"/>
    </row>
    <row r="1129" spans="1:8" x14ac:dyDescent="0.2">
      <c r="A1129" s="13" t="s">
        <v>2203</v>
      </c>
      <c r="B1129" s="14" t="s">
        <v>2204</v>
      </c>
      <c r="C1129" s="15" t="s">
        <v>15</v>
      </c>
      <c r="D1129" s="16"/>
      <c r="E1129" s="31"/>
      <c r="F1129" s="16"/>
      <c r="G1129" s="1"/>
      <c r="H1129" s="1"/>
    </row>
    <row r="1130" spans="1:8" ht="28.5" x14ac:dyDescent="0.2">
      <c r="A1130" s="13" t="s">
        <v>2205</v>
      </c>
      <c r="B1130" s="14" t="s">
        <v>2206</v>
      </c>
      <c r="C1130" s="15" t="s">
        <v>15</v>
      </c>
      <c r="D1130" s="16"/>
      <c r="E1130" s="31"/>
      <c r="F1130" s="16"/>
      <c r="G1130" s="1"/>
      <c r="H1130" s="1"/>
    </row>
    <row r="1131" spans="1:8" ht="28.5" x14ac:dyDescent="0.2">
      <c r="A1131" s="13" t="s">
        <v>2207</v>
      </c>
      <c r="B1131" s="14" t="s">
        <v>2208</v>
      </c>
      <c r="C1131" s="15" t="s">
        <v>15</v>
      </c>
      <c r="D1131" s="16"/>
      <c r="E1131" s="31"/>
      <c r="F1131" s="16"/>
      <c r="G1131" s="1"/>
      <c r="H1131" s="1"/>
    </row>
    <row r="1132" spans="1:8" ht="28.5" x14ac:dyDescent="0.2">
      <c r="A1132" s="13" t="s">
        <v>2209</v>
      </c>
      <c r="B1132" s="14" t="s">
        <v>2210</v>
      </c>
      <c r="C1132" s="15" t="s">
        <v>98</v>
      </c>
      <c r="D1132" s="16">
        <v>3</v>
      </c>
      <c r="E1132" s="31"/>
      <c r="F1132" s="16">
        <f t="shared" si="17"/>
        <v>0</v>
      </c>
      <c r="G1132" s="1"/>
      <c r="H1132" s="1"/>
    </row>
    <row r="1133" spans="1:8" ht="71.25" x14ac:dyDescent="0.2">
      <c r="A1133" s="13" t="s">
        <v>2211</v>
      </c>
      <c r="B1133" s="14" t="s">
        <v>2212</v>
      </c>
      <c r="C1133" s="15" t="s">
        <v>98</v>
      </c>
      <c r="D1133" s="16">
        <v>1</v>
      </c>
      <c r="E1133" s="31"/>
      <c r="F1133" s="16">
        <f t="shared" si="17"/>
        <v>0</v>
      </c>
      <c r="G1133" s="1"/>
      <c r="H1133" s="1"/>
    </row>
    <row r="1134" spans="1:8" ht="28.5" x14ac:dyDescent="0.2">
      <c r="A1134" s="13" t="s">
        <v>2213</v>
      </c>
      <c r="B1134" s="14" t="s">
        <v>2214</v>
      </c>
      <c r="C1134" s="15" t="s">
        <v>98</v>
      </c>
      <c r="D1134" s="16">
        <v>1</v>
      </c>
      <c r="E1134" s="31"/>
      <c r="F1134" s="16">
        <f t="shared" si="17"/>
        <v>0</v>
      </c>
      <c r="G1134" s="1"/>
      <c r="H1134" s="1"/>
    </row>
    <row r="1135" spans="1:8" x14ac:dyDescent="0.2">
      <c r="A1135" s="13" t="s">
        <v>2215</v>
      </c>
      <c r="B1135" s="14" t="s">
        <v>2216</v>
      </c>
      <c r="C1135" s="15"/>
      <c r="D1135" s="16"/>
      <c r="E1135" s="31"/>
      <c r="F1135" s="16"/>
      <c r="G1135" s="1"/>
      <c r="H1135" s="1"/>
    </row>
    <row r="1136" spans="1:8" ht="57" x14ac:dyDescent="0.2">
      <c r="A1136" s="13" t="s">
        <v>2217</v>
      </c>
      <c r="B1136" s="14" t="s">
        <v>2218</v>
      </c>
      <c r="C1136" s="15" t="s">
        <v>98</v>
      </c>
      <c r="D1136" s="16">
        <v>6</v>
      </c>
      <c r="E1136" s="31"/>
      <c r="F1136" s="16">
        <f t="shared" si="17"/>
        <v>0</v>
      </c>
      <c r="G1136" s="1"/>
      <c r="H1136" s="1"/>
    </row>
    <row r="1137" spans="1:8" x14ac:dyDescent="0.2">
      <c r="A1137" s="13" t="s">
        <v>2219</v>
      </c>
      <c r="B1137" s="14" t="s">
        <v>2220</v>
      </c>
      <c r="C1137" s="15"/>
      <c r="D1137" s="16"/>
      <c r="E1137" s="31"/>
      <c r="F1137" s="16"/>
      <c r="G1137" s="1"/>
      <c r="H1137" s="1"/>
    </row>
    <row r="1138" spans="1:8" ht="42.75" x14ac:dyDescent="0.2">
      <c r="A1138" s="13" t="s">
        <v>2221</v>
      </c>
      <c r="B1138" s="14" t="s">
        <v>2222</v>
      </c>
      <c r="C1138" s="15" t="s">
        <v>98</v>
      </c>
      <c r="D1138" s="16">
        <v>6</v>
      </c>
      <c r="E1138" s="31"/>
      <c r="F1138" s="16">
        <f t="shared" si="17"/>
        <v>0</v>
      </c>
      <c r="G1138" s="1"/>
      <c r="H1138" s="1"/>
    </row>
    <row r="1139" spans="1:8" x14ac:dyDescent="0.2">
      <c r="A1139" s="13" t="s">
        <v>2223</v>
      </c>
      <c r="B1139" s="14" t="s">
        <v>2224</v>
      </c>
      <c r="C1139" s="15"/>
      <c r="D1139" s="16"/>
      <c r="E1139" s="31"/>
      <c r="F1139" s="16"/>
      <c r="G1139" s="1"/>
      <c r="H1139" s="1"/>
    </row>
    <row r="1140" spans="1:8" ht="57" x14ac:dyDescent="0.2">
      <c r="A1140" s="13" t="s">
        <v>2225</v>
      </c>
      <c r="B1140" s="14" t="s">
        <v>2226</v>
      </c>
      <c r="C1140" s="15" t="s">
        <v>98</v>
      </c>
      <c r="D1140" s="16">
        <v>3</v>
      </c>
      <c r="E1140" s="31"/>
      <c r="F1140" s="16">
        <f t="shared" si="17"/>
        <v>0</v>
      </c>
      <c r="G1140" s="1"/>
      <c r="H1140" s="1"/>
    </row>
    <row r="1141" spans="1:8" x14ac:dyDescent="0.2">
      <c r="A1141" s="13" t="s">
        <v>2227</v>
      </c>
      <c r="B1141" s="14" t="s">
        <v>2228</v>
      </c>
      <c r="C1141" s="15"/>
      <c r="D1141" s="16"/>
      <c r="E1141" s="31"/>
      <c r="F1141" s="16"/>
      <c r="G1141" s="1"/>
      <c r="H1141" s="1"/>
    </row>
    <row r="1142" spans="1:8" x14ac:dyDescent="0.2">
      <c r="A1142" s="13" t="s">
        <v>2229</v>
      </c>
      <c r="B1142" s="14" t="s">
        <v>2230</v>
      </c>
      <c r="C1142" s="15"/>
      <c r="D1142" s="16"/>
      <c r="E1142" s="31"/>
      <c r="F1142" s="16"/>
      <c r="G1142" s="1"/>
      <c r="H1142" s="1"/>
    </row>
    <row r="1143" spans="1:8" ht="28.5" x14ac:dyDescent="0.2">
      <c r="A1143" s="13" t="s">
        <v>2231</v>
      </c>
      <c r="B1143" s="14" t="s">
        <v>2232</v>
      </c>
      <c r="C1143" s="15" t="s">
        <v>98</v>
      </c>
      <c r="D1143" s="16">
        <v>20</v>
      </c>
      <c r="E1143" s="31"/>
      <c r="F1143" s="16">
        <f t="shared" si="17"/>
        <v>0</v>
      </c>
      <c r="G1143" s="1"/>
      <c r="H1143" s="1"/>
    </row>
    <row r="1144" spans="1:8" ht="42.75" x14ac:dyDescent="0.2">
      <c r="A1144" s="13" t="s">
        <v>2233</v>
      </c>
      <c r="B1144" s="14" t="s">
        <v>2234</v>
      </c>
      <c r="C1144" s="15" t="s">
        <v>98</v>
      </c>
      <c r="D1144" s="16">
        <v>5</v>
      </c>
      <c r="E1144" s="31"/>
      <c r="F1144" s="16">
        <f t="shared" si="17"/>
        <v>0</v>
      </c>
      <c r="G1144" s="1"/>
      <c r="H1144" s="1"/>
    </row>
    <row r="1145" spans="1:8" ht="28.5" x14ac:dyDescent="0.2">
      <c r="A1145" s="13" t="s">
        <v>2235</v>
      </c>
      <c r="B1145" s="14" t="s">
        <v>2236</v>
      </c>
      <c r="C1145" s="15" t="s">
        <v>98</v>
      </c>
      <c r="D1145" s="16">
        <v>2</v>
      </c>
      <c r="E1145" s="31"/>
      <c r="F1145" s="16">
        <f t="shared" si="17"/>
        <v>0</v>
      </c>
      <c r="G1145" s="1"/>
      <c r="H1145" s="1"/>
    </row>
    <row r="1146" spans="1:8" x14ac:dyDescent="0.2">
      <c r="A1146" s="17" t="s">
        <v>2237</v>
      </c>
      <c r="B1146" s="18" t="s">
        <v>2238</v>
      </c>
      <c r="C1146" s="19"/>
      <c r="D1146" s="20"/>
      <c r="E1146" s="32"/>
      <c r="F1146" s="20"/>
      <c r="G1146" s="1"/>
      <c r="H1146" s="1"/>
    </row>
    <row r="1147" spans="1:8" x14ac:dyDescent="0.2">
      <c r="A1147" s="13" t="s">
        <v>2239</v>
      </c>
      <c r="B1147" s="14" t="s">
        <v>2240</v>
      </c>
      <c r="C1147" s="15"/>
      <c r="D1147" s="16"/>
      <c r="E1147" s="31"/>
      <c r="F1147" s="16"/>
      <c r="G1147" s="1"/>
      <c r="H1147" s="1"/>
    </row>
    <row r="1148" spans="1:8" x14ac:dyDescent="0.2">
      <c r="A1148" s="13" t="s">
        <v>2241</v>
      </c>
      <c r="B1148" s="14" t="s">
        <v>321</v>
      </c>
      <c r="C1148" s="15"/>
      <c r="D1148" s="16"/>
      <c r="E1148" s="31"/>
      <c r="F1148" s="16"/>
      <c r="G1148" s="1"/>
      <c r="H1148" s="1"/>
    </row>
    <row r="1149" spans="1:8" ht="28.5" x14ac:dyDescent="0.2">
      <c r="A1149" s="13" t="s">
        <v>2242</v>
      </c>
      <c r="B1149" s="14" t="s">
        <v>14</v>
      </c>
      <c r="C1149" s="15" t="s">
        <v>15</v>
      </c>
      <c r="D1149" s="16"/>
      <c r="E1149" s="31"/>
      <c r="F1149" s="16"/>
      <c r="G1149" s="1"/>
      <c r="H1149" s="1"/>
    </row>
    <row r="1150" spans="1:8" ht="28.5" x14ac:dyDescent="0.2">
      <c r="A1150" s="13" t="s">
        <v>2243</v>
      </c>
      <c r="B1150" s="14" t="s">
        <v>17</v>
      </c>
      <c r="C1150" s="15" t="s">
        <v>15</v>
      </c>
      <c r="D1150" s="16"/>
      <c r="E1150" s="31"/>
      <c r="F1150" s="16"/>
      <c r="G1150" s="1"/>
      <c r="H1150" s="1"/>
    </row>
    <row r="1151" spans="1:8" ht="28.5" x14ac:dyDescent="0.2">
      <c r="A1151" s="13" t="s">
        <v>2244</v>
      </c>
      <c r="B1151" s="14" t="s">
        <v>19</v>
      </c>
      <c r="C1151" s="15" t="s">
        <v>15</v>
      </c>
      <c r="D1151" s="16"/>
      <c r="E1151" s="31"/>
      <c r="F1151" s="16"/>
      <c r="G1151" s="1"/>
      <c r="H1151" s="1"/>
    </row>
    <row r="1152" spans="1:8" x14ac:dyDescent="0.2">
      <c r="A1152" s="13" t="s">
        <v>2245</v>
      </c>
      <c r="B1152" s="14" t="s">
        <v>21</v>
      </c>
      <c r="C1152" s="15" t="s">
        <v>15</v>
      </c>
      <c r="D1152" s="16"/>
      <c r="E1152" s="31"/>
      <c r="F1152" s="16"/>
      <c r="G1152" s="1"/>
      <c r="H1152" s="1"/>
    </row>
    <row r="1153" spans="1:8" x14ac:dyDescent="0.2">
      <c r="A1153" s="13" t="s">
        <v>2246</v>
      </c>
      <c r="B1153" s="14" t="s">
        <v>23</v>
      </c>
      <c r="C1153" s="15" t="s">
        <v>15</v>
      </c>
      <c r="D1153" s="16"/>
      <c r="E1153" s="31"/>
      <c r="F1153" s="16"/>
      <c r="G1153" s="1"/>
      <c r="H1153" s="1"/>
    </row>
    <row r="1154" spans="1:8" x14ac:dyDescent="0.2">
      <c r="A1154" s="13" t="s">
        <v>2247</v>
      </c>
      <c r="B1154" s="14" t="s">
        <v>2248</v>
      </c>
      <c r="C1154" s="15"/>
      <c r="D1154" s="16"/>
      <c r="E1154" s="31"/>
      <c r="F1154" s="16"/>
      <c r="G1154" s="1"/>
      <c r="H1154" s="1"/>
    </row>
    <row r="1155" spans="1:8" ht="42.75" x14ac:dyDescent="0.2">
      <c r="A1155" s="13" t="s">
        <v>2249</v>
      </c>
      <c r="B1155" s="14" t="s">
        <v>2250</v>
      </c>
      <c r="C1155" s="15" t="s">
        <v>49</v>
      </c>
      <c r="D1155" s="16">
        <v>300</v>
      </c>
      <c r="E1155" s="31"/>
      <c r="F1155" s="16">
        <f t="shared" si="17"/>
        <v>0</v>
      </c>
      <c r="G1155" s="1"/>
      <c r="H1155" s="1"/>
    </row>
    <row r="1156" spans="1:8" x14ac:dyDescent="0.2">
      <c r="A1156" s="13" t="s">
        <v>2251</v>
      </c>
      <c r="B1156" s="14" t="s">
        <v>2252</v>
      </c>
      <c r="C1156" s="15"/>
      <c r="D1156" s="16"/>
      <c r="E1156" s="31"/>
      <c r="F1156" s="16"/>
      <c r="G1156" s="1"/>
      <c r="H1156" s="1"/>
    </row>
    <row r="1157" spans="1:8" x14ac:dyDescent="0.2">
      <c r="A1157" s="13" t="s">
        <v>2253</v>
      </c>
      <c r="B1157" s="14" t="s">
        <v>2254</v>
      </c>
      <c r="C1157" s="15" t="s">
        <v>35</v>
      </c>
      <c r="D1157" s="16">
        <v>506.55</v>
      </c>
      <c r="E1157" s="31"/>
      <c r="F1157" s="16">
        <f t="shared" si="17"/>
        <v>0</v>
      </c>
      <c r="G1157" s="1"/>
      <c r="H1157" s="1"/>
    </row>
    <row r="1158" spans="1:8" x14ac:dyDescent="0.2">
      <c r="A1158" s="13" t="s">
        <v>2255</v>
      </c>
      <c r="B1158" s="14" t="s">
        <v>2256</v>
      </c>
      <c r="C1158" s="15" t="s">
        <v>49</v>
      </c>
      <c r="D1158" s="16">
        <v>10.94</v>
      </c>
      <c r="E1158" s="31"/>
      <c r="F1158" s="16">
        <f t="shared" si="17"/>
        <v>0</v>
      </c>
      <c r="G1158" s="1"/>
      <c r="H1158" s="1"/>
    </row>
    <row r="1159" spans="1:8" x14ac:dyDescent="0.2">
      <c r="A1159" s="13" t="s">
        <v>2257</v>
      </c>
      <c r="B1159" s="14" t="s">
        <v>2258</v>
      </c>
      <c r="C1159" s="15" t="s">
        <v>49</v>
      </c>
      <c r="D1159" s="16">
        <v>60</v>
      </c>
      <c r="E1159" s="31"/>
      <c r="F1159" s="16">
        <f t="shared" si="17"/>
        <v>0</v>
      </c>
      <c r="G1159" s="1"/>
      <c r="H1159" s="1"/>
    </row>
    <row r="1160" spans="1:8" ht="28.5" x14ac:dyDescent="0.2">
      <c r="A1160" s="13" t="s">
        <v>2259</v>
      </c>
      <c r="B1160" s="14" t="s">
        <v>2260</v>
      </c>
      <c r="C1160" s="15" t="s">
        <v>49</v>
      </c>
      <c r="D1160" s="16">
        <v>150</v>
      </c>
      <c r="E1160" s="31"/>
      <c r="F1160" s="16">
        <f t="shared" si="17"/>
        <v>0</v>
      </c>
      <c r="G1160" s="1"/>
      <c r="H1160" s="1"/>
    </row>
    <row r="1161" spans="1:8" x14ac:dyDescent="0.2">
      <c r="A1161" s="13" t="s">
        <v>2261</v>
      </c>
      <c r="B1161" s="14" t="s">
        <v>2262</v>
      </c>
      <c r="C1161" s="15" t="s">
        <v>49</v>
      </c>
      <c r="D1161" s="16">
        <v>3</v>
      </c>
      <c r="E1161" s="31"/>
      <c r="F1161" s="16">
        <f t="shared" si="17"/>
        <v>0</v>
      </c>
      <c r="G1161" s="1"/>
      <c r="H1161" s="1"/>
    </row>
    <row r="1162" spans="1:8" x14ac:dyDescent="0.2">
      <c r="A1162" s="13" t="s">
        <v>2263</v>
      </c>
      <c r="B1162" s="14" t="s">
        <v>2264</v>
      </c>
      <c r="C1162" s="15" t="s">
        <v>49</v>
      </c>
      <c r="D1162" s="16">
        <v>50</v>
      </c>
      <c r="E1162" s="31"/>
      <c r="F1162" s="16">
        <f t="shared" si="17"/>
        <v>0</v>
      </c>
      <c r="G1162" s="1"/>
      <c r="H1162" s="1"/>
    </row>
    <row r="1163" spans="1:8" x14ac:dyDescent="0.2">
      <c r="A1163" s="13" t="s">
        <v>2265</v>
      </c>
      <c r="B1163" s="14" t="s">
        <v>2266</v>
      </c>
      <c r="C1163" s="15" t="s">
        <v>49</v>
      </c>
      <c r="D1163" s="16">
        <v>170</v>
      </c>
      <c r="E1163" s="31"/>
      <c r="F1163" s="16">
        <f t="shared" si="17"/>
        <v>0</v>
      </c>
      <c r="G1163" s="1"/>
      <c r="H1163" s="1"/>
    </row>
    <row r="1164" spans="1:8" x14ac:dyDescent="0.2">
      <c r="A1164" s="13" t="s">
        <v>2267</v>
      </c>
      <c r="B1164" s="14" t="s">
        <v>2268</v>
      </c>
      <c r="C1164" s="15" t="s">
        <v>49</v>
      </c>
      <c r="D1164" s="16">
        <v>12</v>
      </c>
      <c r="E1164" s="31"/>
      <c r="F1164" s="16">
        <f t="shared" ref="F1164:F1226" si="18">D1164*E1164</f>
        <v>0</v>
      </c>
      <c r="G1164" s="1"/>
      <c r="H1164" s="1"/>
    </row>
    <row r="1165" spans="1:8" ht="28.5" x14ac:dyDescent="0.2">
      <c r="A1165" s="13" t="s">
        <v>2269</v>
      </c>
      <c r="B1165" s="14" t="s">
        <v>57</v>
      </c>
      <c r="C1165" s="15" t="s">
        <v>35</v>
      </c>
      <c r="D1165" s="16">
        <v>319.82</v>
      </c>
      <c r="E1165" s="31"/>
      <c r="F1165" s="16">
        <f t="shared" si="18"/>
        <v>0</v>
      </c>
      <c r="G1165" s="1"/>
      <c r="H1165" s="1"/>
    </row>
    <row r="1166" spans="1:8" x14ac:dyDescent="0.2">
      <c r="A1166" s="13" t="s">
        <v>2270</v>
      </c>
      <c r="B1166" s="14" t="s">
        <v>2271</v>
      </c>
      <c r="C1166" s="15" t="s">
        <v>35</v>
      </c>
      <c r="D1166" s="16">
        <v>440</v>
      </c>
      <c r="E1166" s="31"/>
      <c r="F1166" s="16">
        <f t="shared" si="18"/>
        <v>0</v>
      </c>
      <c r="G1166" s="1"/>
      <c r="H1166" s="1"/>
    </row>
    <row r="1167" spans="1:8" x14ac:dyDescent="0.2">
      <c r="A1167" s="13" t="s">
        <v>2272</v>
      </c>
      <c r="B1167" s="14" t="s">
        <v>2273</v>
      </c>
      <c r="C1167" s="15" t="s">
        <v>49</v>
      </c>
      <c r="D1167" s="16">
        <v>1118.8900000000001</v>
      </c>
      <c r="E1167" s="31"/>
      <c r="F1167" s="16">
        <f t="shared" si="18"/>
        <v>0</v>
      </c>
      <c r="G1167" s="1"/>
      <c r="H1167" s="1"/>
    </row>
    <row r="1168" spans="1:8" x14ac:dyDescent="0.2">
      <c r="A1168" s="13" t="s">
        <v>2274</v>
      </c>
      <c r="B1168" s="14" t="s">
        <v>2275</v>
      </c>
      <c r="C1168" s="15"/>
      <c r="D1168" s="16"/>
      <c r="E1168" s="31"/>
      <c r="F1168" s="16"/>
      <c r="G1168" s="1"/>
      <c r="H1168" s="1"/>
    </row>
    <row r="1169" spans="1:8" x14ac:dyDescent="0.2">
      <c r="A1169" s="13" t="s">
        <v>2276</v>
      </c>
      <c r="B1169" s="14" t="s">
        <v>25</v>
      </c>
      <c r="C1169" s="15" t="s">
        <v>15</v>
      </c>
      <c r="D1169" s="16"/>
      <c r="E1169" s="31"/>
      <c r="F1169" s="16"/>
      <c r="G1169" s="1"/>
      <c r="H1169" s="1"/>
    </row>
    <row r="1170" spans="1:8" x14ac:dyDescent="0.2">
      <c r="A1170" s="13" t="s">
        <v>2277</v>
      </c>
      <c r="B1170" s="14" t="s">
        <v>2278</v>
      </c>
      <c r="C1170" s="15" t="s">
        <v>30</v>
      </c>
      <c r="D1170" s="16">
        <v>101.07</v>
      </c>
      <c r="E1170" s="31"/>
      <c r="F1170" s="16">
        <f t="shared" si="18"/>
        <v>0</v>
      </c>
      <c r="G1170" s="1"/>
      <c r="H1170" s="1"/>
    </row>
    <row r="1171" spans="1:8" x14ac:dyDescent="0.2">
      <c r="A1171" s="13" t="s">
        <v>2279</v>
      </c>
      <c r="B1171" s="14" t="s">
        <v>32</v>
      </c>
      <c r="C1171" s="15"/>
      <c r="D1171" s="16"/>
      <c r="E1171" s="31"/>
      <c r="F1171" s="16"/>
      <c r="G1171" s="1"/>
      <c r="H1171" s="1"/>
    </row>
    <row r="1172" spans="1:8" x14ac:dyDescent="0.2">
      <c r="A1172" s="13" t="s">
        <v>2280</v>
      </c>
      <c r="B1172" s="14" t="s">
        <v>2281</v>
      </c>
      <c r="C1172" s="15" t="s">
        <v>35</v>
      </c>
      <c r="D1172" s="16">
        <v>1970</v>
      </c>
      <c r="E1172" s="31"/>
      <c r="F1172" s="16">
        <f t="shared" si="18"/>
        <v>0</v>
      </c>
      <c r="G1172" s="1"/>
      <c r="H1172" s="1"/>
    </row>
    <row r="1173" spans="1:8" x14ac:dyDescent="0.2">
      <c r="A1173" s="13" t="s">
        <v>2282</v>
      </c>
      <c r="B1173" s="14" t="s">
        <v>2283</v>
      </c>
      <c r="C1173" s="15"/>
      <c r="D1173" s="16"/>
      <c r="E1173" s="31"/>
      <c r="F1173" s="16"/>
      <c r="G1173" s="1"/>
      <c r="H1173" s="1"/>
    </row>
    <row r="1174" spans="1:8" ht="28.5" x14ac:dyDescent="0.2">
      <c r="A1174" s="13" t="s">
        <v>2284</v>
      </c>
      <c r="B1174" s="14" t="s">
        <v>2285</v>
      </c>
      <c r="C1174" s="15" t="s">
        <v>49</v>
      </c>
      <c r="D1174" s="16">
        <v>13</v>
      </c>
      <c r="E1174" s="31"/>
      <c r="F1174" s="16">
        <f t="shared" si="18"/>
        <v>0</v>
      </c>
      <c r="G1174" s="1"/>
      <c r="H1174" s="1"/>
    </row>
    <row r="1175" spans="1:8" x14ac:dyDescent="0.2">
      <c r="A1175" s="13" t="s">
        <v>2286</v>
      </c>
      <c r="B1175" s="14" t="s">
        <v>2287</v>
      </c>
      <c r="C1175" s="15" t="s">
        <v>40</v>
      </c>
      <c r="D1175" s="16">
        <v>795</v>
      </c>
      <c r="E1175" s="31"/>
      <c r="F1175" s="16">
        <f t="shared" si="18"/>
        <v>0</v>
      </c>
      <c r="G1175" s="1"/>
      <c r="H1175" s="1"/>
    </row>
    <row r="1176" spans="1:8" x14ac:dyDescent="0.2">
      <c r="A1176" s="13" t="s">
        <v>2288</v>
      </c>
      <c r="B1176" s="14" t="s">
        <v>2289</v>
      </c>
      <c r="C1176" s="15"/>
      <c r="D1176" s="16"/>
      <c r="E1176" s="31"/>
      <c r="F1176" s="16"/>
      <c r="G1176" s="1"/>
      <c r="H1176" s="1"/>
    </row>
    <row r="1177" spans="1:8" x14ac:dyDescent="0.2">
      <c r="A1177" s="13" t="s">
        <v>2290</v>
      </c>
      <c r="B1177" s="14" t="s">
        <v>150</v>
      </c>
      <c r="C1177" s="15"/>
      <c r="D1177" s="16"/>
      <c r="E1177" s="31"/>
      <c r="F1177" s="16"/>
      <c r="G1177" s="1"/>
      <c r="H1177" s="1"/>
    </row>
    <row r="1178" spans="1:8" ht="42.75" x14ac:dyDescent="0.2">
      <c r="A1178" s="13" t="s">
        <v>2291</v>
      </c>
      <c r="B1178" s="14" t="s">
        <v>154</v>
      </c>
      <c r="C1178" s="15" t="s">
        <v>35</v>
      </c>
      <c r="D1178" s="16">
        <v>220</v>
      </c>
      <c r="E1178" s="31"/>
      <c r="F1178" s="16">
        <f t="shared" si="18"/>
        <v>0</v>
      </c>
      <c r="G1178" s="1"/>
      <c r="H1178" s="1"/>
    </row>
    <row r="1179" spans="1:8" ht="57" x14ac:dyDescent="0.2">
      <c r="A1179" s="13" t="s">
        <v>2292</v>
      </c>
      <c r="B1179" s="14" t="s">
        <v>158</v>
      </c>
      <c r="C1179" s="15" t="s">
        <v>98</v>
      </c>
      <c r="D1179" s="16">
        <v>1</v>
      </c>
      <c r="E1179" s="31"/>
      <c r="F1179" s="16">
        <f t="shared" si="18"/>
        <v>0</v>
      </c>
      <c r="G1179" s="1"/>
      <c r="H1179" s="1"/>
    </row>
    <row r="1180" spans="1:8" ht="28.5" x14ac:dyDescent="0.2">
      <c r="A1180" s="13" t="s">
        <v>2293</v>
      </c>
      <c r="B1180" s="14" t="s">
        <v>160</v>
      </c>
      <c r="C1180" s="15" t="s">
        <v>98</v>
      </c>
      <c r="D1180" s="16">
        <v>2</v>
      </c>
      <c r="E1180" s="31"/>
      <c r="F1180" s="16">
        <f t="shared" si="18"/>
        <v>0</v>
      </c>
      <c r="G1180" s="1"/>
      <c r="H1180" s="1"/>
    </row>
    <row r="1181" spans="1:8" ht="28.5" x14ac:dyDescent="0.2">
      <c r="A1181" s="13" t="s">
        <v>2294</v>
      </c>
      <c r="B1181" s="14" t="s">
        <v>162</v>
      </c>
      <c r="C1181" s="15" t="s">
        <v>98</v>
      </c>
      <c r="D1181" s="16">
        <v>3</v>
      </c>
      <c r="E1181" s="31"/>
      <c r="F1181" s="16">
        <f t="shared" si="18"/>
        <v>0</v>
      </c>
      <c r="G1181" s="1"/>
      <c r="H1181" s="1"/>
    </row>
    <row r="1182" spans="1:8" x14ac:dyDescent="0.2">
      <c r="A1182" s="13" t="s">
        <v>2295</v>
      </c>
      <c r="B1182" s="14" t="s">
        <v>2296</v>
      </c>
      <c r="C1182" s="15"/>
      <c r="D1182" s="16"/>
      <c r="E1182" s="31"/>
      <c r="F1182" s="16"/>
      <c r="G1182" s="1"/>
      <c r="H1182" s="1"/>
    </row>
    <row r="1183" spans="1:8" ht="85.5" x14ac:dyDescent="0.2">
      <c r="A1183" s="13" t="s">
        <v>2297</v>
      </c>
      <c r="B1183" s="14" t="s">
        <v>168</v>
      </c>
      <c r="C1183" s="15" t="s">
        <v>40</v>
      </c>
      <c r="D1183" s="16">
        <v>110</v>
      </c>
      <c r="E1183" s="31"/>
      <c r="F1183" s="16">
        <f t="shared" si="18"/>
        <v>0</v>
      </c>
      <c r="G1183" s="1"/>
      <c r="H1183" s="1"/>
    </row>
    <row r="1184" spans="1:8" ht="57" x14ac:dyDescent="0.2">
      <c r="A1184" s="13" t="s">
        <v>2298</v>
      </c>
      <c r="B1184" s="14" t="s">
        <v>170</v>
      </c>
      <c r="C1184" s="15" t="s">
        <v>40</v>
      </c>
      <c r="D1184" s="16">
        <v>110</v>
      </c>
      <c r="E1184" s="31"/>
      <c r="F1184" s="16">
        <f t="shared" si="18"/>
        <v>0</v>
      </c>
      <c r="G1184" s="1"/>
      <c r="H1184" s="1"/>
    </row>
    <row r="1185" spans="1:8" ht="85.5" x14ac:dyDescent="0.2">
      <c r="A1185" s="13" t="s">
        <v>2299</v>
      </c>
      <c r="B1185" s="14" t="s">
        <v>172</v>
      </c>
      <c r="C1185" s="15" t="s">
        <v>35</v>
      </c>
      <c r="D1185" s="16">
        <v>220</v>
      </c>
      <c r="E1185" s="31"/>
      <c r="F1185" s="16">
        <f t="shared" si="18"/>
        <v>0</v>
      </c>
      <c r="G1185" s="1"/>
      <c r="H1185" s="1"/>
    </row>
    <row r="1186" spans="1:8" x14ac:dyDescent="0.2">
      <c r="A1186" s="13" t="s">
        <v>2300</v>
      </c>
      <c r="B1186" s="14" t="s">
        <v>174</v>
      </c>
      <c r="C1186" s="15"/>
      <c r="D1186" s="16"/>
      <c r="E1186" s="31"/>
      <c r="F1186" s="16"/>
      <c r="G1186" s="1"/>
      <c r="H1186" s="1"/>
    </row>
    <row r="1187" spans="1:8" ht="42.75" x14ac:dyDescent="0.2">
      <c r="A1187" s="13" t="s">
        <v>2301</v>
      </c>
      <c r="B1187" s="14" t="s">
        <v>176</v>
      </c>
      <c r="C1187" s="15" t="s">
        <v>40</v>
      </c>
      <c r="D1187" s="16">
        <v>100</v>
      </c>
      <c r="E1187" s="31"/>
      <c r="F1187" s="16">
        <f t="shared" si="18"/>
        <v>0</v>
      </c>
      <c r="G1187" s="1"/>
      <c r="H1187" s="1"/>
    </row>
    <row r="1188" spans="1:8" x14ac:dyDescent="0.2">
      <c r="A1188" s="13" t="s">
        <v>2302</v>
      </c>
      <c r="B1188" s="14" t="s">
        <v>180</v>
      </c>
      <c r="C1188" s="15"/>
      <c r="D1188" s="16"/>
      <c r="E1188" s="31"/>
      <c r="F1188" s="16"/>
      <c r="G1188" s="1"/>
      <c r="H1188" s="1"/>
    </row>
    <row r="1189" spans="1:8" ht="57" x14ac:dyDescent="0.2">
      <c r="A1189" s="13" t="s">
        <v>2303</v>
      </c>
      <c r="B1189" s="14" t="s">
        <v>182</v>
      </c>
      <c r="C1189" s="15" t="s">
        <v>35</v>
      </c>
      <c r="D1189" s="16">
        <v>200</v>
      </c>
      <c r="E1189" s="31"/>
      <c r="F1189" s="16">
        <f t="shared" si="18"/>
        <v>0</v>
      </c>
      <c r="G1189" s="1"/>
      <c r="H1189" s="1"/>
    </row>
    <row r="1190" spans="1:8" x14ac:dyDescent="0.2">
      <c r="A1190" s="13" t="s">
        <v>2304</v>
      </c>
      <c r="B1190" s="14" t="s">
        <v>2305</v>
      </c>
      <c r="C1190" s="15"/>
      <c r="D1190" s="16"/>
      <c r="E1190" s="31"/>
      <c r="F1190" s="16"/>
      <c r="G1190" s="1"/>
      <c r="H1190" s="1"/>
    </row>
    <row r="1191" spans="1:8" ht="57" x14ac:dyDescent="0.2">
      <c r="A1191" s="13" t="s">
        <v>2306</v>
      </c>
      <c r="B1191" s="14" t="s">
        <v>2307</v>
      </c>
      <c r="C1191" s="15" t="s">
        <v>15</v>
      </c>
      <c r="D1191" s="16"/>
      <c r="E1191" s="31"/>
      <c r="F1191" s="16"/>
      <c r="G1191" s="1"/>
      <c r="H1191" s="1"/>
    </row>
    <row r="1192" spans="1:8" x14ac:dyDescent="0.2">
      <c r="A1192" s="13" t="s">
        <v>2308</v>
      </c>
      <c r="B1192" s="14" t="s">
        <v>2309</v>
      </c>
      <c r="C1192" s="15"/>
      <c r="D1192" s="16"/>
      <c r="E1192" s="31"/>
      <c r="F1192" s="16"/>
      <c r="G1192" s="1"/>
      <c r="H1192" s="1"/>
    </row>
    <row r="1193" spans="1:8" ht="85.5" x14ac:dyDescent="0.2">
      <c r="A1193" s="13" t="s">
        <v>2310</v>
      </c>
      <c r="B1193" s="14" t="s">
        <v>2311</v>
      </c>
      <c r="C1193" s="15" t="s">
        <v>35</v>
      </c>
      <c r="D1193" s="16">
        <v>220</v>
      </c>
      <c r="E1193" s="31"/>
      <c r="F1193" s="16">
        <f t="shared" si="18"/>
        <v>0</v>
      </c>
      <c r="G1193" s="1"/>
      <c r="H1193" s="1"/>
    </row>
    <row r="1194" spans="1:8" ht="42.75" x14ac:dyDescent="0.2">
      <c r="A1194" s="13" t="s">
        <v>2312</v>
      </c>
      <c r="B1194" s="14" t="s">
        <v>2313</v>
      </c>
      <c r="C1194" s="15" t="s">
        <v>35</v>
      </c>
      <c r="D1194" s="16">
        <v>1660</v>
      </c>
      <c r="E1194" s="31"/>
      <c r="F1194" s="16">
        <f t="shared" si="18"/>
        <v>0</v>
      </c>
      <c r="G1194" s="1"/>
      <c r="H1194" s="1"/>
    </row>
    <row r="1195" spans="1:8" ht="28.5" x14ac:dyDescent="0.2">
      <c r="A1195" s="13" t="s">
        <v>2314</v>
      </c>
      <c r="B1195" s="14" t="s">
        <v>2315</v>
      </c>
      <c r="C1195" s="15" t="s">
        <v>40</v>
      </c>
      <c r="D1195" s="16">
        <v>700</v>
      </c>
      <c r="E1195" s="31"/>
      <c r="F1195" s="16">
        <f t="shared" si="18"/>
        <v>0</v>
      </c>
      <c r="G1195" s="1"/>
      <c r="H1195" s="1"/>
    </row>
    <row r="1196" spans="1:8" ht="57" x14ac:dyDescent="0.2">
      <c r="A1196" s="13" t="s">
        <v>2316</v>
      </c>
      <c r="B1196" s="14" t="s">
        <v>2317</v>
      </c>
      <c r="C1196" s="15" t="s">
        <v>40</v>
      </c>
      <c r="D1196" s="16">
        <v>230</v>
      </c>
      <c r="E1196" s="31"/>
      <c r="F1196" s="16">
        <f t="shared" si="18"/>
        <v>0</v>
      </c>
      <c r="G1196" s="1"/>
      <c r="H1196" s="1"/>
    </row>
    <row r="1197" spans="1:8" ht="57" x14ac:dyDescent="0.2">
      <c r="A1197" s="13" t="s">
        <v>2318</v>
      </c>
      <c r="B1197" s="14" t="s">
        <v>2319</v>
      </c>
      <c r="C1197" s="15" t="s">
        <v>40</v>
      </c>
      <c r="D1197" s="16">
        <v>160</v>
      </c>
      <c r="E1197" s="31"/>
      <c r="F1197" s="16">
        <f t="shared" si="18"/>
        <v>0</v>
      </c>
      <c r="G1197" s="1"/>
      <c r="H1197" s="1"/>
    </row>
    <row r="1198" spans="1:8" x14ac:dyDescent="0.2">
      <c r="A1198" s="13" t="s">
        <v>2320</v>
      </c>
      <c r="B1198" s="14" t="s">
        <v>192</v>
      </c>
      <c r="C1198" s="15"/>
      <c r="D1198" s="16"/>
      <c r="E1198" s="31"/>
      <c r="F1198" s="16"/>
      <c r="G1198" s="1"/>
      <c r="H1198" s="1"/>
    </row>
    <row r="1199" spans="1:8" ht="57" x14ac:dyDescent="0.2">
      <c r="A1199" s="13" t="s">
        <v>2321</v>
      </c>
      <c r="B1199" s="14" t="s">
        <v>194</v>
      </c>
      <c r="C1199" s="15" t="s">
        <v>35</v>
      </c>
      <c r="D1199" s="16">
        <v>550</v>
      </c>
      <c r="E1199" s="31"/>
      <c r="F1199" s="16">
        <f t="shared" si="18"/>
        <v>0</v>
      </c>
      <c r="G1199" s="1"/>
      <c r="H1199" s="1"/>
    </row>
    <row r="1200" spans="1:8" x14ac:dyDescent="0.2">
      <c r="A1200" s="13" t="s">
        <v>2322</v>
      </c>
      <c r="B1200" s="14" t="s">
        <v>2323</v>
      </c>
      <c r="C1200" s="15"/>
      <c r="D1200" s="16"/>
      <c r="E1200" s="31"/>
      <c r="F1200" s="16"/>
      <c r="G1200" s="1"/>
      <c r="H1200" s="1"/>
    </row>
    <row r="1201" spans="1:8" ht="28.5" x14ac:dyDescent="0.2">
      <c r="A1201" s="13" t="s">
        <v>2324</v>
      </c>
      <c r="B1201" s="14" t="s">
        <v>2325</v>
      </c>
      <c r="C1201" s="15" t="s">
        <v>35</v>
      </c>
      <c r="D1201" s="16">
        <v>1660</v>
      </c>
      <c r="E1201" s="31"/>
      <c r="F1201" s="16">
        <f t="shared" si="18"/>
        <v>0</v>
      </c>
      <c r="G1201" s="1"/>
      <c r="H1201" s="1"/>
    </row>
    <row r="1202" spans="1:8" x14ac:dyDescent="0.2">
      <c r="A1202" s="13" t="s">
        <v>2326</v>
      </c>
      <c r="B1202" s="14" t="s">
        <v>2327</v>
      </c>
      <c r="C1202" s="15"/>
      <c r="D1202" s="16"/>
      <c r="E1202" s="31"/>
      <c r="F1202" s="16"/>
      <c r="G1202" s="1"/>
      <c r="H1202" s="1"/>
    </row>
    <row r="1203" spans="1:8" ht="42.75" x14ac:dyDescent="0.2">
      <c r="A1203" s="13" t="s">
        <v>2328</v>
      </c>
      <c r="B1203" s="14" t="s">
        <v>204</v>
      </c>
      <c r="C1203" s="15" t="s">
        <v>40</v>
      </c>
      <c r="D1203" s="16">
        <v>280</v>
      </c>
      <c r="E1203" s="31"/>
      <c r="F1203" s="16">
        <f t="shared" si="18"/>
        <v>0</v>
      </c>
      <c r="G1203" s="1"/>
      <c r="H1203" s="1"/>
    </row>
    <row r="1204" spans="1:8" ht="28.5" x14ac:dyDescent="0.2">
      <c r="A1204" s="13" t="s">
        <v>2329</v>
      </c>
      <c r="B1204" s="14" t="s">
        <v>2285</v>
      </c>
      <c r="C1204" s="15" t="s">
        <v>49</v>
      </c>
      <c r="D1204" s="16">
        <v>8</v>
      </c>
      <c r="E1204" s="31"/>
      <c r="F1204" s="16">
        <f t="shared" si="18"/>
        <v>0</v>
      </c>
      <c r="G1204" s="1"/>
      <c r="H1204" s="1"/>
    </row>
    <row r="1205" spans="1:8" x14ac:dyDescent="0.2">
      <c r="A1205" s="13" t="s">
        <v>2330</v>
      </c>
      <c r="B1205" s="14" t="s">
        <v>2287</v>
      </c>
      <c r="C1205" s="15" t="s">
        <v>40</v>
      </c>
      <c r="D1205" s="16">
        <v>260</v>
      </c>
      <c r="E1205" s="31"/>
      <c r="F1205" s="16">
        <f t="shared" si="18"/>
        <v>0</v>
      </c>
      <c r="G1205" s="1"/>
      <c r="H1205" s="1"/>
    </row>
    <row r="1206" spans="1:8" x14ac:dyDescent="0.2">
      <c r="A1206" s="13" t="s">
        <v>2331</v>
      </c>
      <c r="B1206" s="14" t="s">
        <v>210</v>
      </c>
      <c r="C1206" s="15"/>
      <c r="D1206" s="16"/>
      <c r="E1206" s="31"/>
      <c r="F1206" s="16"/>
      <c r="G1206" s="1"/>
      <c r="H1206" s="1"/>
    </row>
    <row r="1207" spans="1:8" x14ac:dyDescent="0.2">
      <c r="A1207" s="13" t="s">
        <v>2331</v>
      </c>
      <c r="B1207" s="14" t="s">
        <v>321</v>
      </c>
      <c r="C1207" s="15"/>
      <c r="D1207" s="16"/>
      <c r="E1207" s="31"/>
      <c r="F1207" s="16"/>
      <c r="G1207" s="1"/>
      <c r="H1207" s="1"/>
    </row>
    <row r="1208" spans="1:8" ht="28.5" x14ac:dyDescent="0.2">
      <c r="A1208" s="13" t="s">
        <v>2332</v>
      </c>
      <c r="B1208" s="14" t="s">
        <v>2333</v>
      </c>
      <c r="C1208" s="15" t="s">
        <v>15</v>
      </c>
      <c r="D1208" s="16"/>
      <c r="E1208" s="31"/>
      <c r="F1208" s="16"/>
      <c r="G1208" s="1"/>
      <c r="H1208" s="1"/>
    </row>
    <row r="1209" spans="1:8" x14ac:dyDescent="0.2">
      <c r="A1209" s="13" t="s">
        <v>2334</v>
      </c>
      <c r="B1209" s="14" t="s">
        <v>262</v>
      </c>
      <c r="C1209" s="15"/>
      <c r="D1209" s="16"/>
      <c r="E1209" s="31"/>
      <c r="F1209" s="16"/>
      <c r="G1209" s="1"/>
      <c r="H1209" s="1"/>
    </row>
    <row r="1210" spans="1:8" ht="57" x14ac:dyDescent="0.2">
      <c r="A1210" s="13" t="s">
        <v>2335</v>
      </c>
      <c r="B1210" s="14" t="s">
        <v>2336</v>
      </c>
      <c r="C1210" s="15" t="s">
        <v>98</v>
      </c>
      <c r="D1210" s="16">
        <v>2</v>
      </c>
      <c r="E1210" s="31"/>
      <c r="F1210" s="16">
        <f t="shared" si="18"/>
        <v>0</v>
      </c>
      <c r="G1210" s="1"/>
      <c r="H1210" s="1"/>
    </row>
    <row r="1211" spans="1:8" x14ac:dyDescent="0.2">
      <c r="A1211" s="13" t="s">
        <v>2337</v>
      </c>
      <c r="B1211" s="14" t="s">
        <v>274</v>
      </c>
      <c r="C1211" s="15"/>
      <c r="D1211" s="16"/>
      <c r="E1211" s="31"/>
      <c r="F1211" s="16"/>
      <c r="G1211" s="1"/>
      <c r="H1211" s="1"/>
    </row>
    <row r="1212" spans="1:8" ht="71.25" x14ac:dyDescent="0.2">
      <c r="A1212" s="13" t="s">
        <v>2338</v>
      </c>
      <c r="B1212" s="14" t="s">
        <v>2339</v>
      </c>
      <c r="C1212" s="15" t="s">
        <v>98</v>
      </c>
      <c r="D1212" s="16">
        <v>2</v>
      </c>
      <c r="E1212" s="31"/>
      <c r="F1212" s="16">
        <f t="shared" si="18"/>
        <v>0</v>
      </c>
      <c r="G1212" s="1"/>
      <c r="H1212" s="1"/>
    </row>
    <row r="1213" spans="1:8" ht="71.25" x14ac:dyDescent="0.2">
      <c r="A1213" s="13" t="s">
        <v>2340</v>
      </c>
      <c r="B1213" s="14" t="s">
        <v>2341</v>
      </c>
      <c r="C1213" s="15" t="s">
        <v>98</v>
      </c>
      <c r="D1213" s="16">
        <v>1</v>
      </c>
      <c r="E1213" s="31"/>
      <c r="F1213" s="16">
        <f t="shared" si="18"/>
        <v>0</v>
      </c>
      <c r="G1213" s="1"/>
      <c r="H1213" s="1"/>
    </row>
    <row r="1214" spans="1:8" ht="71.25" x14ac:dyDescent="0.2">
      <c r="A1214" s="13" t="s">
        <v>2342</v>
      </c>
      <c r="B1214" s="14" t="s">
        <v>2343</v>
      </c>
      <c r="C1214" s="15" t="s">
        <v>98</v>
      </c>
      <c r="D1214" s="16">
        <v>3</v>
      </c>
      <c r="E1214" s="31"/>
      <c r="F1214" s="16">
        <f t="shared" si="18"/>
        <v>0</v>
      </c>
      <c r="G1214" s="1"/>
      <c r="H1214" s="1"/>
    </row>
    <row r="1215" spans="1:8" x14ac:dyDescent="0.2">
      <c r="A1215" s="13" t="s">
        <v>2344</v>
      </c>
      <c r="B1215" s="14" t="s">
        <v>2345</v>
      </c>
      <c r="C1215" s="15"/>
      <c r="D1215" s="16"/>
      <c r="E1215" s="31"/>
      <c r="F1215" s="16"/>
      <c r="G1215" s="1"/>
      <c r="H1215" s="1"/>
    </row>
    <row r="1216" spans="1:8" ht="28.5" x14ac:dyDescent="0.2">
      <c r="A1216" s="13" t="s">
        <v>2346</v>
      </c>
      <c r="B1216" s="14" t="s">
        <v>2347</v>
      </c>
      <c r="C1216" s="15" t="s">
        <v>35</v>
      </c>
      <c r="D1216" s="16">
        <v>5</v>
      </c>
      <c r="E1216" s="31"/>
      <c r="F1216" s="16">
        <f t="shared" si="18"/>
        <v>0</v>
      </c>
      <c r="G1216" s="1"/>
      <c r="H1216" s="1"/>
    </row>
    <row r="1217" spans="1:8" ht="28.5" x14ac:dyDescent="0.2">
      <c r="A1217" s="13" t="s">
        <v>2348</v>
      </c>
      <c r="B1217" s="14" t="s">
        <v>2349</v>
      </c>
      <c r="C1217" s="15" t="s">
        <v>35</v>
      </c>
      <c r="D1217" s="16">
        <v>12</v>
      </c>
      <c r="E1217" s="31"/>
      <c r="F1217" s="16">
        <f t="shared" si="18"/>
        <v>0</v>
      </c>
      <c r="G1217" s="1"/>
      <c r="H1217" s="1"/>
    </row>
    <row r="1218" spans="1:8" x14ac:dyDescent="0.2">
      <c r="A1218" s="13" t="s">
        <v>2350</v>
      </c>
      <c r="B1218" s="14" t="s">
        <v>292</v>
      </c>
      <c r="C1218" s="15"/>
      <c r="D1218" s="16"/>
      <c r="E1218" s="31"/>
      <c r="F1218" s="16"/>
      <c r="G1218" s="1"/>
      <c r="H1218" s="1"/>
    </row>
    <row r="1219" spans="1:8" ht="28.5" x14ac:dyDescent="0.2">
      <c r="A1219" s="13" t="s">
        <v>2351</v>
      </c>
      <c r="B1219" s="14" t="s">
        <v>294</v>
      </c>
      <c r="C1219" s="15" t="s">
        <v>98</v>
      </c>
      <c r="D1219" s="16">
        <v>9</v>
      </c>
      <c r="E1219" s="31"/>
      <c r="F1219" s="16">
        <f t="shared" si="18"/>
        <v>0</v>
      </c>
      <c r="G1219" s="1"/>
      <c r="H1219" s="1"/>
    </row>
    <row r="1220" spans="1:8" x14ac:dyDescent="0.2">
      <c r="A1220" s="13" t="s">
        <v>2352</v>
      </c>
      <c r="B1220" s="14" t="s">
        <v>296</v>
      </c>
      <c r="C1220" s="15"/>
      <c r="D1220" s="16"/>
      <c r="E1220" s="31"/>
      <c r="F1220" s="16"/>
      <c r="G1220" s="1"/>
      <c r="H1220" s="1"/>
    </row>
    <row r="1221" spans="1:8" ht="42.75" x14ac:dyDescent="0.2">
      <c r="A1221" s="13" t="s">
        <v>2353</v>
      </c>
      <c r="B1221" s="14" t="s">
        <v>298</v>
      </c>
      <c r="C1221" s="15" t="s">
        <v>35</v>
      </c>
      <c r="D1221" s="16">
        <v>17</v>
      </c>
      <c r="E1221" s="31"/>
      <c r="F1221" s="16">
        <f t="shared" si="18"/>
        <v>0</v>
      </c>
      <c r="G1221" s="1"/>
      <c r="H1221" s="1"/>
    </row>
    <row r="1222" spans="1:8" x14ac:dyDescent="0.2">
      <c r="A1222" s="13" t="s">
        <v>2354</v>
      </c>
      <c r="B1222" s="14" t="s">
        <v>2355</v>
      </c>
      <c r="C1222" s="15"/>
      <c r="D1222" s="16"/>
      <c r="E1222" s="31"/>
      <c r="F1222" s="16"/>
      <c r="G1222" s="1"/>
      <c r="H1222" s="1"/>
    </row>
    <row r="1223" spans="1:8" ht="28.5" x14ac:dyDescent="0.2">
      <c r="A1223" s="13" t="s">
        <v>2356</v>
      </c>
      <c r="B1223" s="14" t="s">
        <v>2357</v>
      </c>
      <c r="C1223" s="15" t="s">
        <v>98</v>
      </c>
      <c r="D1223" s="16">
        <v>10</v>
      </c>
      <c r="E1223" s="31"/>
      <c r="F1223" s="16">
        <f t="shared" si="18"/>
        <v>0</v>
      </c>
      <c r="G1223" s="1"/>
      <c r="H1223" s="1"/>
    </row>
    <row r="1224" spans="1:8" x14ac:dyDescent="0.2">
      <c r="A1224" s="13" t="s">
        <v>2358</v>
      </c>
      <c r="B1224" s="14" t="s">
        <v>308</v>
      </c>
      <c r="C1224" s="15"/>
      <c r="D1224" s="16"/>
      <c r="E1224" s="31"/>
      <c r="F1224" s="16"/>
      <c r="G1224" s="1"/>
      <c r="H1224" s="1"/>
    </row>
    <row r="1225" spans="1:8" ht="28.5" x14ac:dyDescent="0.2">
      <c r="A1225" s="13" t="s">
        <v>2359</v>
      </c>
      <c r="B1225" s="14" t="s">
        <v>2360</v>
      </c>
      <c r="C1225" s="15" t="s">
        <v>40</v>
      </c>
      <c r="D1225" s="16">
        <v>29</v>
      </c>
      <c r="E1225" s="31"/>
      <c r="F1225" s="16">
        <f t="shared" si="18"/>
        <v>0</v>
      </c>
      <c r="G1225" s="1"/>
      <c r="H1225" s="1"/>
    </row>
    <row r="1226" spans="1:8" x14ac:dyDescent="0.2">
      <c r="A1226" s="13" t="s">
        <v>2361</v>
      </c>
      <c r="B1226" s="14" t="s">
        <v>312</v>
      </c>
      <c r="C1226" s="15" t="s">
        <v>40</v>
      </c>
      <c r="D1226" s="16">
        <v>9</v>
      </c>
      <c r="E1226" s="31"/>
      <c r="F1226" s="16">
        <f t="shared" si="18"/>
        <v>0</v>
      </c>
      <c r="G1226" s="1"/>
      <c r="H1226" s="1"/>
    </row>
    <row r="1227" spans="1:8" x14ac:dyDescent="0.2">
      <c r="A1227" s="13" t="s">
        <v>2362</v>
      </c>
      <c r="B1227" s="14" t="s">
        <v>314</v>
      </c>
      <c r="C1227" s="15"/>
      <c r="D1227" s="16"/>
      <c r="E1227" s="31"/>
      <c r="F1227" s="16"/>
      <c r="G1227" s="1"/>
      <c r="H1227" s="1"/>
    </row>
    <row r="1228" spans="1:8" ht="28.5" x14ac:dyDescent="0.2">
      <c r="A1228" s="13" t="s">
        <v>2363</v>
      </c>
      <c r="B1228" s="14" t="s">
        <v>2364</v>
      </c>
      <c r="C1228" s="15" t="s">
        <v>40</v>
      </c>
      <c r="D1228" s="16">
        <v>2.5</v>
      </c>
      <c r="E1228" s="31"/>
      <c r="F1228" s="16">
        <f t="shared" ref="F1228:F1289" si="19">D1228*E1228</f>
        <v>0</v>
      </c>
      <c r="G1228" s="1"/>
      <c r="H1228" s="1"/>
    </row>
    <row r="1229" spans="1:8" x14ac:dyDescent="0.2">
      <c r="A1229" s="13" t="s">
        <v>2365</v>
      </c>
      <c r="B1229" s="14" t="s">
        <v>2366</v>
      </c>
      <c r="C1229" s="15"/>
      <c r="D1229" s="16"/>
      <c r="E1229" s="31"/>
      <c r="F1229" s="16"/>
      <c r="G1229" s="1"/>
      <c r="H1229" s="1"/>
    </row>
    <row r="1230" spans="1:8" x14ac:dyDescent="0.2">
      <c r="A1230" s="13" t="s">
        <v>2367</v>
      </c>
      <c r="B1230" s="14" t="s">
        <v>321</v>
      </c>
      <c r="C1230" s="15"/>
      <c r="D1230" s="16"/>
      <c r="E1230" s="31"/>
      <c r="F1230" s="16"/>
      <c r="G1230" s="1"/>
      <c r="H1230" s="1"/>
    </row>
    <row r="1231" spans="1:8" x14ac:dyDescent="0.2">
      <c r="A1231" s="13" t="s">
        <v>2368</v>
      </c>
      <c r="B1231" s="14" t="s">
        <v>2369</v>
      </c>
      <c r="C1231" s="15" t="s">
        <v>15</v>
      </c>
      <c r="D1231" s="16"/>
      <c r="E1231" s="31"/>
      <c r="F1231" s="16"/>
      <c r="G1231" s="1"/>
      <c r="H1231" s="1"/>
    </row>
    <row r="1232" spans="1:8" x14ac:dyDescent="0.2">
      <c r="A1232" s="13" t="s">
        <v>2370</v>
      </c>
      <c r="B1232" s="14" t="s">
        <v>2371</v>
      </c>
      <c r="C1232" s="15" t="s">
        <v>15</v>
      </c>
      <c r="D1232" s="16"/>
      <c r="E1232" s="31"/>
      <c r="F1232" s="16"/>
      <c r="G1232" s="1"/>
      <c r="H1232" s="1"/>
    </row>
    <row r="1233" spans="1:8" x14ac:dyDescent="0.2">
      <c r="A1233" s="13" t="s">
        <v>2372</v>
      </c>
      <c r="B1233" s="14" t="s">
        <v>2373</v>
      </c>
      <c r="C1233" s="15" t="s">
        <v>15</v>
      </c>
      <c r="D1233" s="16"/>
      <c r="E1233" s="31"/>
      <c r="F1233" s="16"/>
      <c r="G1233" s="1"/>
      <c r="H1233" s="1"/>
    </row>
    <row r="1234" spans="1:8" ht="28.5" x14ac:dyDescent="0.2">
      <c r="A1234" s="13" t="s">
        <v>2374</v>
      </c>
      <c r="B1234" s="14" t="s">
        <v>2375</v>
      </c>
      <c r="C1234" s="15" t="s">
        <v>15</v>
      </c>
      <c r="D1234" s="16"/>
      <c r="E1234" s="31"/>
      <c r="F1234" s="16"/>
      <c r="G1234" s="1"/>
      <c r="H1234" s="1"/>
    </row>
    <row r="1235" spans="1:8" ht="28.5" x14ac:dyDescent="0.2">
      <c r="A1235" s="13" t="s">
        <v>2376</v>
      </c>
      <c r="B1235" s="14" t="s">
        <v>2377</v>
      </c>
      <c r="C1235" s="15" t="s">
        <v>15</v>
      </c>
      <c r="D1235" s="16"/>
      <c r="E1235" s="31"/>
      <c r="F1235" s="16"/>
      <c r="G1235" s="1"/>
      <c r="H1235" s="1"/>
    </row>
    <row r="1236" spans="1:8" x14ac:dyDescent="0.2">
      <c r="A1236" s="13" t="s">
        <v>2378</v>
      </c>
      <c r="B1236" s="14" t="s">
        <v>2379</v>
      </c>
      <c r="C1236" s="15" t="s">
        <v>15</v>
      </c>
      <c r="D1236" s="16"/>
      <c r="E1236" s="31"/>
      <c r="F1236" s="16"/>
      <c r="G1236" s="1"/>
      <c r="H1236" s="1"/>
    </row>
    <row r="1237" spans="1:8" x14ac:dyDescent="0.2">
      <c r="A1237" s="13" t="s">
        <v>2380</v>
      </c>
      <c r="B1237" s="14" t="s">
        <v>2381</v>
      </c>
      <c r="C1237" s="15" t="s">
        <v>15</v>
      </c>
      <c r="D1237" s="16"/>
      <c r="E1237" s="31"/>
      <c r="F1237" s="16"/>
      <c r="G1237" s="1"/>
      <c r="H1237" s="1"/>
    </row>
    <row r="1238" spans="1:8" ht="57" x14ac:dyDescent="0.2">
      <c r="A1238" s="13" t="s">
        <v>2382</v>
      </c>
      <c r="B1238" s="14" t="s">
        <v>2383</v>
      </c>
      <c r="C1238" s="15" t="s">
        <v>15</v>
      </c>
      <c r="D1238" s="16"/>
      <c r="E1238" s="31"/>
      <c r="F1238" s="16"/>
      <c r="G1238" s="1"/>
      <c r="H1238" s="1"/>
    </row>
    <row r="1239" spans="1:8" x14ac:dyDescent="0.2">
      <c r="A1239" s="13" t="s">
        <v>2384</v>
      </c>
      <c r="B1239" s="14" t="s">
        <v>2385</v>
      </c>
      <c r="C1239" s="15" t="s">
        <v>15</v>
      </c>
      <c r="D1239" s="16"/>
      <c r="E1239" s="31"/>
      <c r="F1239" s="16"/>
      <c r="G1239" s="1"/>
      <c r="H1239" s="1"/>
    </row>
    <row r="1240" spans="1:8" x14ac:dyDescent="0.2">
      <c r="A1240" s="13" t="s">
        <v>2386</v>
      </c>
      <c r="B1240" s="14" t="s">
        <v>2387</v>
      </c>
      <c r="C1240" s="15" t="s">
        <v>15</v>
      </c>
      <c r="D1240" s="16"/>
      <c r="E1240" s="31"/>
      <c r="F1240" s="16"/>
      <c r="G1240" s="1"/>
      <c r="H1240" s="1"/>
    </row>
    <row r="1241" spans="1:8" ht="28.5" x14ac:dyDescent="0.2">
      <c r="A1241" s="13" t="s">
        <v>2388</v>
      </c>
      <c r="B1241" s="14" t="s">
        <v>2389</v>
      </c>
      <c r="C1241" s="15" t="s">
        <v>40</v>
      </c>
      <c r="D1241" s="16">
        <v>350</v>
      </c>
      <c r="E1241" s="31"/>
      <c r="F1241" s="16">
        <f t="shared" si="19"/>
        <v>0</v>
      </c>
      <c r="G1241" s="1"/>
      <c r="H1241" s="1"/>
    </row>
    <row r="1242" spans="1:8" ht="28.5" x14ac:dyDescent="0.2">
      <c r="A1242" s="13" t="s">
        <v>2390</v>
      </c>
      <c r="B1242" s="14" t="s">
        <v>2391</v>
      </c>
      <c r="C1242" s="15" t="s">
        <v>40</v>
      </c>
      <c r="D1242" s="16">
        <v>350</v>
      </c>
      <c r="E1242" s="31"/>
      <c r="F1242" s="16">
        <f t="shared" si="19"/>
        <v>0</v>
      </c>
      <c r="G1242" s="1"/>
      <c r="H1242" s="1"/>
    </row>
    <row r="1243" spans="1:8" ht="28.5" x14ac:dyDescent="0.2">
      <c r="A1243" s="13" t="s">
        <v>2392</v>
      </c>
      <c r="B1243" s="14" t="s">
        <v>2393</v>
      </c>
      <c r="C1243" s="15" t="s">
        <v>40</v>
      </c>
      <c r="D1243" s="16">
        <v>300</v>
      </c>
      <c r="E1243" s="31"/>
      <c r="F1243" s="16">
        <f t="shared" si="19"/>
        <v>0</v>
      </c>
      <c r="G1243" s="1"/>
      <c r="H1243" s="1"/>
    </row>
    <row r="1244" spans="1:8" ht="28.5" x14ac:dyDescent="0.2">
      <c r="A1244" s="13" t="s">
        <v>2394</v>
      </c>
      <c r="B1244" s="14" t="s">
        <v>2395</v>
      </c>
      <c r="C1244" s="15" t="s">
        <v>40</v>
      </c>
      <c r="D1244" s="16">
        <v>300</v>
      </c>
      <c r="E1244" s="31"/>
      <c r="F1244" s="16">
        <f t="shared" si="19"/>
        <v>0</v>
      </c>
      <c r="G1244" s="1"/>
      <c r="H1244" s="1"/>
    </row>
    <row r="1245" spans="1:8" ht="28.5" x14ac:dyDescent="0.2">
      <c r="A1245" s="13" t="s">
        <v>2396</v>
      </c>
      <c r="B1245" s="14" t="s">
        <v>2397</v>
      </c>
      <c r="C1245" s="15" t="s">
        <v>40</v>
      </c>
      <c r="D1245" s="16">
        <v>300</v>
      </c>
      <c r="E1245" s="31"/>
      <c r="F1245" s="16">
        <f t="shared" si="19"/>
        <v>0</v>
      </c>
      <c r="G1245" s="1"/>
      <c r="H1245" s="1"/>
    </row>
    <row r="1246" spans="1:8" x14ac:dyDescent="0.2">
      <c r="A1246" s="13" t="s">
        <v>2398</v>
      </c>
      <c r="B1246" s="14" t="s">
        <v>2399</v>
      </c>
      <c r="C1246" s="15" t="s">
        <v>15</v>
      </c>
      <c r="D1246" s="16"/>
      <c r="E1246" s="31"/>
      <c r="F1246" s="16"/>
      <c r="G1246" s="1"/>
      <c r="H1246" s="1"/>
    </row>
    <row r="1247" spans="1:8" ht="42.75" x14ac:dyDescent="0.2">
      <c r="A1247" s="13" t="s">
        <v>2400</v>
      </c>
      <c r="B1247" s="14" t="s">
        <v>2401</v>
      </c>
      <c r="C1247" s="15" t="s">
        <v>40</v>
      </c>
      <c r="D1247" s="16">
        <v>2800</v>
      </c>
      <c r="E1247" s="31"/>
      <c r="F1247" s="16">
        <f t="shared" si="19"/>
        <v>0</v>
      </c>
      <c r="G1247" s="1"/>
      <c r="H1247" s="1"/>
    </row>
    <row r="1248" spans="1:8" ht="42.75" x14ac:dyDescent="0.2">
      <c r="A1248" s="13" t="s">
        <v>2402</v>
      </c>
      <c r="B1248" s="14" t="s">
        <v>2403</v>
      </c>
      <c r="C1248" s="15" t="s">
        <v>40</v>
      </c>
      <c r="D1248" s="16">
        <v>4970</v>
      </c>
      <c r="E1248" s="31"/>
      <c r="F1248" s="16">
        <f t="shared" si="19"/>
        <v>0</v>
      </c>
      <c r="G1248" s="1"/>
      <c r="H1248" s="1"/>
    </row>
    <row r="1249" spans="1:8" ht="42.75" x14ac:dyDescent="0.2">
      <c r="A1249" s="13" t="s">
        <v>2404</v>
      </c>
      <c r="B1249" s="14" t="s">
        <v>2405</v>
      </c>
      <c r="C1249" s="15" t="s">
        <v>40</v>
      </c>
      <c r="D1249" s="16">
        <v>300</v>
      </c>
      <c r="E1249" s="31"/>
      <c r="F1249" s="16">
        <f t="shared" si="19"/>
        <v>0</v>
      </c>
      <c r="G1249" s="1"/>
      <c r="H1249" s="1"/>
    </row>
    <row r="1250" spans="1:8" ht="42.75" x14ac:dyDescent="0.2">
      <c r="A1250" s="13" t="s">
        <v>2406</v>
      </c>
      <c r="B1250" s="14" t="s">
        <v>2407</v>
      </c>
      <c r="C1250" s="15" t="s">
        <v>40</v>
      </c>
      <c r="D1250" s="16">
        <v>7800</v>
      </c>
      <c r="E1250" s="31"/>
      <c r="F1250" s="16">
        <f t="shared" si="19"/>
        <v>0</v>
      </c>
      <c r="G1250" s="1"/>
      <c r="H1250" s="1"/>
    </row>
    <row r="1251" spans="1:8" ht="42.75" x14ac:dyDescent="0.2">
      <c r="A1251" s="13" t="s">
        <v>2408</v>
      </c>
      <c r="B1251" s="14" t="s">
        <v>2409</v>
      </c>
      <c r="C1251" s="15" t="s">
        <v>40</v>
      </c>
      <c r="D1251" s="16">
        <v>480</v>
      </c>
      <c r="E1251" s="31"/>
      <c r="F1251" s="16">
        <f t="shared" si="19"/>
        <v>0</v>
      </c>
      <c r="G1251" s="1"/>
      <c r="H1251" s="1"/>
    </row>
    <row r="1252" spans="1:8" x14ac:dyDescent="0.2">
      <c r="A1252" s="13" t="s">
        <v>2410</v>
      </c>
      <c r="B1252" s="14" t="s">
        <v>2411</v>
      </c>
      <c r="C1252" s="15" t="s">
        <v>15</v>
      </c>
      <c r="D1252" s="16"/>
      <c r="E1252" s="31"/>
      <c r="F1252" s="16"/>
      <c r="G1252" s="1"/>
      <c r="H1252" s="1"/>
    </row>
    <row r="1253" spans="1:8" ht="28.5" x14ac:dyDescent="0.2">
      <c r="A1253" s="13" t="s">
        <v>2412</v>
      </c>
      <c r="B1253" s="14" t="s">
        <v>2413</v>
      </c>
      <c r="C1253" s="15" t="s">
        <v>40</v>
      </c>
      <c r="D1253" s="16">
        <v>850</v>
      </c>
      <c r="E1253" s="31"/>
      <c r="F1253" s="16">
        <f t="shared" si="19"/>
        <v>0</v>
      </c>
      <c r="G1253" s="1"/>
      <c r="H1253" s="1"/>
    </row>
    <row r="1254" spans="1:8" ht="28.5" x14ac:dyDescent="0.2">
      <c r="A1254" s="13" t="s">
        <v>2414</v>
      </c>
      <c r="B1254" s="14" t="s">
        <v>2415</v>
      </c>
      <c r="C1254" s="15" t="s">
        <v>40</v>
      </c>
      <c r="D1254" s="16">
        <v>1000</v>
      </c>
      <c r="E1254" s="31"/>
      <c r="F1254" s="16">
        <f t="shared" si="19"/>
        <v>0</v>
      </c>
      <c r="G1254" s="1"/>
      <c r="H1254" s="1"/>
    </row>
    <row r="1255" spans="1:8" ht="28.5" x14ac:dyDescent="0.2">
      <c r="A1255" s="13" t="s">
        <v>2416</v>
      </c>
      <c r="B1255" s="14" t="s">
        <v>2417</v>
      </c>
      <c r="C1255" s="15" t="s">
        <v>40</v>
      </c>
      <c r="D1255" s="16">
        <v>100</v>
      </c>
      <c r="E1255" s="31"/>
      <c r="F1255" s="16">
        <f t="shared" si="19"/>
        <v>0</v>
      </c>
      <c r="G1255" s="1"/>
      <c r="H1255" s="1"/>
    </row>
    <row r="1256" spans="1:8" ht="28.5" x14ac:dyDescent="0.2">
      <c r="A1256" s="13" t="s">
        <v>2418</v>
      </c>
      <c r="B1256" s="14" t="s">
        <v>2419</v>
      </c>
      <c r="C1256" s="15" t="s">
        <v>40</v>
      </c>
      <c r="D1256" s="16">
        <v>100</v>
      </c>
      <c r="E1256" s="31"/>
      <c r="F1256" s="16">
        <f t="shared" si="19"/>
        <v>0</v>
      </c>
      <c r="G1256" s="1"/>
      <c r="H1256" s="1"/>
    </row>
    <row r="1257" spans="1:8" ht="28.5" x14ac:dyDescent="0.2">
      <c r="A1257" s="13" t="s">
        <v>2420</v>
      </c>
      <c r="B1257" s="14" t="s">
        <v>2421</v>
      </c>
      <c r="C1257" s="15" t="s">
        <v>40</v>
      </c>
      <c r="D1257" s="16">
        <v>100</v>
      </c>
      <c r="E1257" s="31"/>
      <c r="F1257" s="16">
        <f t="shared" si="19"/>
        <v>0</v>
      </c>
      <c r="G1257" s="1"/>
      <c r="H1257" s="1"/>
    </row>
    <row r="1258" spans="1:8" x14ac:dyDescent="0.2">
      <c r="A1258" s="13" t="s">
        <v>2422</v>
      </c>
      <c r="B1258" s="14" t="s">
        <v>2423</v>
      </c>
      <c r="C1258" s="15" t="s">
        <v>15</v>
      </c>
      <c r="D1258" s="16"/>
      <c r="E1258" s="31"/>
      <c r="F1258" s="16"/>
      <c r="G1258" s="1"/>
      <c r="H1258" s="1"/>
    </row>
    <row r="1259" spans="1:8" ht="42.75" x14ac:dyDescent="0.2">
      <c r="A1259" s="13" t="s">
        <v>2424</v>
      </c>
      <c r="B1259" s="14" t="s">
        <v>2425</v>
      </c>
      <c r="C1259" s="15" t="s">
        <v>40</v>
      </c>
      <c r="D1259" s="16">
        <v>550</v>
      </c>
      <c r="E1259" s="31"/>
      <c r="F1259" s="16">
        <f t="shared" si="19"/>
        <v>0</v>
      </c>
      <c r="G1259" s="1"/>
      <c r="H1259" s="1"/>
    </row>
    <row r="1260" spans="1:8" ht="42.75" x14ac:dyDescent="0.2">
      <c r="A1260" s="13" t="s">
        <v>2426</v>
      </c>
      <c r="B1260" s="14" t="s">
        <v>2427</v>
      </c>
      <c r="C1260" s="15" t="s">
        <v>40</v>
      </c>
      <c r="D1260" s="16">
        <v>100</v>
      </c>
      <c r="E1260" s="31"/>
      <c r="F1260" s="16">
        <f t="shared" si="19"/>
        <v>0</v>
      </c>
      <c r="G1260" s="1"/>
      <c r="H1260" s="1"/>
    </row>
    <row r="1261" spans="1:8" ht="42.75" x14ac:dyDescent="0.2">
      <c r="A1261" s="13" t="s">
        <v>2428</v>
      </c>
      <c r="B1261" s="14" t="s">
        <v>2429</v>
      </c>
      <c r="C1261" s="15" t="s">
        <v>40</v>
      </c>
      <c r="D1261" s="16">
        <v>320</v>
      </c>
      <c r="E1261" s="31"/>
      <c r="F1261" s="16">
        <f t="shared" si="19"/>
        <v>0</v>
      </c>
      <c r="G1261" s="1"/>
      <c r="H1261" s="1"/>
    </row>
    <row r="1262" spans="1:8" x14ac:dyDescent="0.2">
      <c r="A1262" s="13" t="s">
        <v>2430</v>
      </c>
      <c r="B1262" s="14" t="s">
        <v>2431</v>
      </c>
      <c r="C1262" s="15" t="s">
        <v>15</v>
      </c>
      <c r="D1262" s="16"/>
      <c r="E1262" s="31"/>
      <c r="F1262" s="16"/>
      <c r="G1262" s="1"/>
      <c r="H1262" s="1"/>
    </row>
    <row r="1263" spans="1:8" ht="71.25" x14ac:dyDescent="0.2">
      <c r="A1263" s="13" t="s">
        <v>2432</v>
      </c>
      <c r="B1263" s="14" t="s">
        <v>2433</v>
      </c>
      <c r="C1263" s="15" t="s">
        <v>15</v>
      </c>
      <c r="D1263" s="16"/>
      <c r="E1263" s="31"/>
      <c r="F1263" s="16"/>
      <c r="G1263" s="1"/>
      <c r="H1263" s="1"/>
    </row>
    <row r="1264" spans="1:8" x14ac:dyDescent="0.2">
      <c r="A1264" s="13" t="s">
        <v>2434</v>
      </c>
      <c r="B1264" s="14" t="s">
        <v>2435</v>
      </c>
      <c r="C1264" s="15" t="s">
        <v>15</v>
      </c>
      <c r="D1264" s="16"/>
      <c r="E1264" s="31"/>
      <c r="F1264" s="16"/>
      <c r="G1264" s="1"/>
      <c r="H1264" s="1"/>
    </row>
    <row r="1265" spans="1:8" ht="28.5" x14ac:dyDescent="0.2">
      <c r="A1265" s="13" t="s">
        <v>2436</v>
      </c>
      <c r="B1265" s="14" t="s">
        <v>2437</v>
      </c>
      <c r="C1265" s="15" t="s">
        <v>230</v>
      </c>
      <c r="D1265" s="16">
        <v>50</v>
      </c>
      <c r="E1265" s="31"/>
      <c r="F1265" s="16">
        <f t="shared" si="19"/>
        <v>0</v>
      </c>
      <c r="G1265" s="1"/>
      <c r="H1265" s="1"/>
    </row>
    <row r="1266" spans="1:8" ht="28.5" x14ac:dyDescent="0.2">
      <c r="A1266" s="13" t="s">
        <v>2438</v>
      </c>
      <c r="B1266" s="14" t="s">
        <v>2439</v>
      </c>
      <c r="C1266" s="15" t="s">
        <v>230</v>
      </c>
      <c r="D1266" s="16">
        <v>2</v>
      </c>
      <c r="E1266" s="31"/>
      <c r="F1266" s="16">
        <f t="shared" si="19"/>
        <v>0</v>
      </c>
      <c r="G1266" s="1"/>
      <c r="H1266" s="1"/>
    </row>
    <row r="1267" spans="1:8" ht="28.5" x14ac:dyDescent="0.2">
      <c r="A1267" s="13" t="s">
        <v>2440</v>
      </c>
      <c r="B1267" s="14" t="s">
        <v>2441</v>
      </c>
      <c r="C1267" s="15" t="s">
        <v>230</v>
      </c>
      <c r="D1267" s="16">
        <v>2</v>
      </c>
      <c r="E1267" s="31"/>
      <c r="F1267" s="16">
        <f t="shared" si="19"/>
        <v>0</v>
      </c>
      <c r="G1267" s="1"/>
      <c r="H1267" s="1"/>
    </row>
    <row r="1268" spans="1:8" ht="42.75" x14ac:dyDescent="0.2">
      <c r="A1268" s="13" t="s">
        <v>2442</v>
      </c>
      <c r="B1268" s="14" t="s">
        <v>2443</v>
      </c>
      <c r="C1268" s="15" t="s">
        <v>230</v>
      </c>
      <c r="D1268" s="16">
        <v>2</v>
      </c>
      <c r="E1268" s="31"/>
      <c r="F1268" s="16">
        <f t="shared" si="19"/>
        <v>0</v>
      </c>
      <c r="G1268" s="1"/>
      <c r="H1268" s="1"/>
    </row>
    <row r="1269" spans="1:8" ht="28.5" x14ac:dyDescent="0.2">
      <c r="A1269" s="13" t="s">
        <v>2444</v>
      </c>
      <c r="B1269" s="14" t="s">
        <v>2445</v>
      </c>
      <c r="C1269" s="15" t="s">
        <v>98</v>
      </c>
      <c r="D1269" s="16">
        <v>10</v>
      </c>
      <c r="E1269" s="31"/>
      <c r="F1269" s="16">
        <f t="shared" si="19"/>
        <v>0</v>
      </c>
      <c r="G1269" s="1"/>
      <c r="H1269" s="1"/>
    </row>
    <row r="1270" spans="1:8" ht="28.5" x14ac:dyDescent="0.2">
      <c r="A1270" s="13" t="s">
        <v>2446</v>
      </c>
      <c r="B1270" s="14" t="s">
        <v>2447</v>
      </c>
      <c r="C1270" s="15" t="s">
        <v>98</v>
      </c>
      <c r="D1270" s="16">
        <v>2</v>
      </c>
      <c r="E1270" s="31"/>
      <c r="F1270" s="16">
        <f t="shared" si="19"/>
        <v>0</v>
      </c>
      <c r="G1270" s="1"/>
      <c r="H1270" s="1"/>
    </row>
    <row r="1271" spans="1:8" ht="42.75" x14ac:dyDescent="0.2">
      <c r="A1271" s="13" t="s">
        <v>2448</v>
      </c>
      <c r="B1271" s="14" t="s">
        <v>2449</v>
      </c>
      <c r="C1271" s="15" t="s">
        <v>230</v>
      </c>
      <c r="D1271" s="16">
        <v>2</v>
      </c>
      <c r="E1271" s="31"/>
      <c r="F1271" s="16">
        <f t="shared" si="19"/>
        <v>0</v>
      </c>
      <c r="G1271" s="1"/>
      <c r="H1271" s="1"/>
    </row>
    <row r="1272" spans="1:8" ht="28.5" x14ac:dyDescent="0.2">
      <c r="A1272" s="13" t="s">
        <v>2450</v>
      </c>
      <c r="B1272" s="14" t="s">
        <v>2451</v>
      </c>
      <c r="C1272" s="15" t="s">
        <v>98</v>
      </c>
      <c r="D1272" s="16">
        <v>48</v>
      </c>
      <c r="E1272" s="31"/>
      <c r="F1272" s="16">
        <f t="shared" si="19"/>
        <v>0</v>
      </c>
      <c r="G1272" s="1"/>
      <c r="H1272" s="1"/>
    </row>
    <row r="1273" spans="1:8" x14ac:dyDescent="0.2">
      <c r="A1273" s="13" t="s">
        <v>2452</v>
      </c>
      <c r="B1273" s="14" t="s">
        <v>110</v>
      </c>
      <c r="C1273" s="15" t="s">
        <v>15</v>
      </c>
      <c r="D1273" s="16"/>
      <c r="E1273" s="31"/>
      <c r="F1273" s="16"/>
      <c r="G1273" s="1"/>
      <c r="H1273" s="1"/>
    </row>
    <row r="1274" spans="1:8" ht="42.75" x14ac:dyDescent="0.2">
      <c r="A1274" s="13" t="s">
        <v>2453</v>
      </c>
      <c r="B1274" s="14" t="s">
        <v>2454</v>
      </c>
      <c r="C1274" s="15" t="s">
        <v>40</v>
      </c>
      <c r="D1274" s="16">
        <v>600</v>
      </c>
      <c r="E1274" s="31"/>
      <c r="F1274" s="16">
        <f t="shared" si="19"/>
        <v>0</v>
      </c>
      <c r="G1274" s="1"/>
      <c r="H1274" s="1"/>
    </row>
    <row r="1275" spans="1:8" ht="42.75" x14ac:dyDescent="0.2">
      <c r="A1275" s="13" t="s">
        <v>2455</v>
      </c>
      <c r="B1275" s="14" t="s">
        <v>2456</v>
      </c>
      <c r="C1275" s="15" t="s">
        <v>40</v>
      </c>
      <c r="D1275" s="16">
        <v>250</v>
      </c>
      <c r="E1275" s="31"/>
      <c r="F1275" s="16">
        <f t="shared" si="19"/>
        <v>0</v>
      </c>
      <c r="G1275" s="1"/>
      <c r="H1275" s="1"/>
    </row>
    <row r="1276" spans="1:8" x14ac:dyDescent="0.2">
      <c r="A1276" s="13" t="s">
        <v>2457</v>
      </c>
      <c r="B1276" s="14" t="s">
        <v>2458</v>
      </c>
      <c r="C1276" s="15" t="s">
        <v>15</v>
      </c>
      <c r="D1276" s="16"/>
      <c r="E1276" s="31"/>
      <c r="F1276" s="16"/>
      <c r="G1276" s="1"/>
      <c r="H1276" s="1"/>
    </row>
    <row r="1277" spans="1:8" ht="57" x14ac:dyDescent="0.2">
      <c r="A1277" s="13" t="s">
        <v>2459</v>
      </c>
      <c r="B1277" s="14" t="s">
        <v>2460</v>
      </c>
      <c r="C1277" s="15" t="s">
        <v>15</v>
      </c>
      <c r="D1277" s="16"/>
      <c r="E1277" s="31"/>
      <c r="F1277" s="16"/>
      <c r="G1277" s="1"/>
      <c r="H1277" s="1"/>
    </row>
    <row r="1278" spans="1:8" x14ac:dyDescent="0.2">
      <c r="A1278" s="13" t="s">
        <v>2461</v>
      </c>
      <c r="B1278" s="14" t="s">
        <v>2462</v>
      </c>
      <c r="C1278" s="15" t="s">
        <v>15</v>
      </c>
      <c r="D1278" s="16"/>
      <c r="E1278" s="31"/>
      <c r="F1278" s="16"/>
      <c r="G1278" s="1"/>
      <c r="H1278" s="1"/>
    </row>
    <row r="1279" spans="1:8" ht="42.75" x14ac:dyDescent="0.2">
      <c r="A1279" s="13" t="s">
        <v>2463</v>
      </c>
      <c r="B1279" s="14" t="s">
        <v>2464</v>
      </c>
      <c r="C1279" s="15" t="s">
        <v>40</v>
      </c>
      <c r="D1279" s="16">
        <v>950</v>
      </c>
      <c r="E1279" s="31"/>
      <c r="F1279" s="16">
        <f t="shared" si="19"/>
        <v>0</v>
      </c>
      <c r="G1279" s="1"/>
      <c r="H1279" s="1"/>
    </row>
    <row r="1280" spans="1:8" ht="42.75" x14ac:dyDescent="0.2">
      <c r="A1280" s="13" t="s">
        <v>2465</v>
      </c>
      <c r="B1280" s="14" t="s">
        <v>2466</v>
      </c>
      <c r="C1280" s="15" t="s">
        <v>40</v>
      </c>
      <c r="D1280" s="16">
        <v>600</v>
      </c>
      <c r="E1280" s="31"/>
      <c r="F1280" s="16">
        <f t="shared" si="19"/>
        <v>0</v>
      </c>
      <c r="G1280" s="1"/>
      <c r="H1280" s="1"/>
    </row>
    <row r="1281" spans="1:8" ht="42.75" x14ac:dyDescent="0.2">
      <c r="A1281" s="13" t="s">
        <v>2467</v>
      </c>
      <c r="B1281" s="14" t="s">
        <v>2468</v>
      </c>
      <c r="C1281" s="15" t="s">
        <v>40</v>
      </c>
      <c r="D1281" s="16">
        <v>500</v>
      </c>
      <c r="E1281" s="31"/>
      <c r="F1281" s="16">
        <f t="shared" si="19"/>
        <v>0</v>
      </c>
      <c r="G1281" s="1"/>
      <c r="H1281" s="1"/>
    </row>
    <row r="1282" spans="1:8" ht="28.5" x14ac:dyDescent="0.2">
      <c r="A1282" s="13" t="s">
        <v>2469</v>
      </c>
      <c r="B1282" s="14" t="s">
        <v>2470</v>
      </c>
      <c r="C1282" s="15" t="s">
        <v>40</v>
      </c>
      <c r="D1282" s="16">
        <v>4665</v>
      </c>
      <c r="E1282" s="31"/>
      <c r="F1282" s="16">
        <f t="shared" si="19"/>
        <v>0</v>
      </c>
      <c r="G1282" s="1"/>
      <c r="H1282" s="1"/>
    </row>
    <row r="1283" spans="1:8" ht="28.5" x14ac:dyDescent="0.2">
      <c r="A1283" s="13" t="s">
        <v>2471</v>
      </c>
      <c r="B1283" s="14" t="s">
        <v>2472</v>
      </c>
      <c r="C1283" s="15" t="s">
        <v>40</v>
      </c>
      <c r="D1283" s="16">
        <v>500</v>
      </c>
      <c r="E1283" s="31"/>
      <c r="F1283" s="16">
        <f t="shared" si="19"/>
        <v>0</v>
      </c>
      <c r="G1283" s="1"/>
      <c r="H1283" s="1"/>
    </row>
    <row r="1284" spans="1:8" ht="42.75" x14ac:dyDescent="0.2">
      <c r="A1284" s="13" t="s">
        <v>2473</v>
      </c>
      <c r="B1284" s="14" t="s">
        <v>2474</v>
      </c>
      <c r="C1284" s="15" t="s">
        <v>49</v>
      </c>
      <c r="D1284" s="16">
        <v>20</v>
      </c>
      <c r="E1284" s="31"/>
      <c r="F1284" s="16">
        <f t="shared" si="19"/>
        <v>0</v>
      </c>
      <c r="G1284" s="1"/>
      <c r="H1284" s="1"/>
    </row>
    <row r="1285" spans="1:8" ht="42.75" x14ac:dyDescent="0.2">
      <c r="A1285" s="13" t="s">
        <v>2475</v>
      </c>
      <c r="B1285" s="14" t="s">
        <v>2476</v>
      </c>
      <c r="C1285" s="15" t="s">
        <v>40</v>
      </c>
      <c r="D1285" s="16">
        <v>50</v>
      </c>
      <c r="E1285" s="31"/>
      <c r="F1285" s="16">
        <f t="shared" si="19"/>
        <v>0</v>
      </c>
      <c r="G1285" s="1"/>
      <c r="H1285" s="1"/>
    </row>
    <row r="1286" spans="1:8" ht="42.75" x14ac:dyDescent="0.2">
      <c r="A1286" s="13" t="s">
        <v>2477</v>
      </c>
      <c r="B1286" s="14" t="s">
        <v>2478</v>
      </c>
      <c r="C1286" s="15" t="s">
        <v>40</v>
      </c>
      <c r="D1286" s="16">
        <v>420</v>
      </c>
      <c r="E1286" s="31"/>
      <c r="F1286" s="16">
        <f t="shared" si="19"/>
        <v>0</v>
      </c>
      <c r="G1286" s="1"/>
      <c r="H1286" s="1"/>
    </row>
    <row r="1287" spans="1:8" ht="42.75" x14ac:dyDescent="0.2">
      <c r="A1287" s="13" t="s">
        <v>2479</v>
      </c>
      <c r="B1287" s="14" t="s">
        <v>2480</v>
      </c>
      <c r="C1287" s="15" t="s">
        <v>230</v>
      </c>
      <c r="D1287" s="16">
        <v>1</v>
      </c>
      <c r="E1287" s="31"/>
      <c r="F1287" s="16">
        <f t="shared" si="19"/>
        <v>0</v>
      </c>
      <c r="G1287" s="1"/>
      <c r="H1287" s="1"/>
    </row>
    <row r="1288" spans="1:8" ht="28.5" x14ac:dyDescent="0.2">
      <c r="A1288" s="13" t="s">
        <v>2481</v>
      </c>
      <c r="B1288" s="14" t="s">
        <v>2482</v>
      </c>
      <c r="C1288" s="15" t="s">
        <v>49</v>
      </c>
      <c r="D1288" s="16">
        <v>20</v>
      </c>
      <c r="E1288" s="31"/>
      <c r="F1288" s="16">
        <f t="shared" si="19"/>
        <v>0</v>
      </c>
      <c r="G1288" s="1"/>
      <c r="H1288" s="1"/>
    </row>
    <row r="1289" spans="1:8" ht="71.25" x14ac:dyDescent="0.2">
      <c r="A1289" s="13" t="s">
        <v>2483</v>
      </c>
      <c r="B1289" s="14" t="s">
        <v>2484</v>
      </c>
      <c r="C1289" s="15" t="s">
        <v>40</v>
      </c>
      <c r="D1289" s="16">
        <v>220</v>
      </c>
      <c r="E1289" s="31"/>
      <c r="F1289" s="16">
        <f t="shared" si="19"/>
        <v>0</v>
      </c>
      <c r="G1289" s="1"/>
      <c r="H1289" s="1"/>
    </row>
    <row r="1290" spans="1:8" x14ac:dyDescent="0.2">
      <c r="A1290" s="13" t="s">
        <v>2485</v>
      </c>
      <c r="B1290" s="14" t="s">
        <v>2486</v>
      </c>
      <c r="C1290" s="15" t="s">
        <v>15</v>
      </c>
      <c r="D1290" s="16"/>
      <c r="E1290" s="31"/>
      <c r="F1290" s="16"/>
      <c r="G1290" s="1"/>
      <c r="H1290" s="1"/>
    </row>
    <row r="1291" spans="1:8" ht="71.25" x14ac:dyDescent="0.2">
      <c r="A1291" s="13" t="s">
        <v>2487</v>
      </c>
      <c r="B1291" s="14" t="s">
        <v>2488</v>
      </c>
      <c r="C1291" s="15" t="s">
        <v>15</v>
      </c>
      <c r="D1291" s="16"/>
      <c r="E1291" s="31"/>
      <c r="F1291" s="16"/>
      <c r="G1291" s="1"/>
      <c r="H1291" s="1"/>
    </row>
    <row r="1292" spans="1:8" ht="28.5" x14ac:dyDescent="0.2">
      <c r="A1292" s="13" t="s">
        <v>2489</v>
      </c>
      <c r="B1292" s="14" t="s">
        <v>2490</v>
      </c>
      <c r="C1292" s="15" t="s">
        <v>15</v>
      </c>
      <c r="D1292" s="16"/>
      <c r="E1292" s="31"/>
      <c r="F1292" s="16"/>
      <c r="G1292" s="1"/>
      <c r="H1292" s="1"/>
    </row>
    <row r="1293" spans="1:8" x14ac:dyDescent="0.2">
      <c r="A1293" s="13" t="s">
        <v>2491</v>
      </c>
      <c r="B1293" s="14" t="s">
        <v>2492</v>
      </c>
      <c r="C1293" s="15" t="s">
        <v>15</v>
      </c>
      <c r="D1293" s="16"/>
      <c r="E1293" s="31"/>
      <c r="F1293" s="16"/>
      <c r="G1293" s="1"/>
      <c r="H1293" s="1"/>
    </row>
    <row r="1294" spans="1:8" ht="28.5" x14ac:dyDescent="0.2">
      <c r="A1294" s="13" t="s">
        <v>2493</v>
      </c>
      <c r="B1294" s="14" t="s">
        <v>2494</v>
      </c>
      <c r="C1294" s="15" t="s">
        <v>230</v>
      </c>
      <c r="D1294" s="16">
        <v>6</v>
      </c>
      <c r="E1294" s="31"/>
      <c r="F1294" s="16">
        <f t="shared" ref="F1294:F1357" si="20">D1294*E1294</f>
        <v>0</v>
      </c>
      <c r="G1294" s="1"/>
      <c r="H1294" s="1"/>
    </row>
    <row r="1295" spans="1:8" ht="28.5" x14ac:dyDescent="0.2">
      <c r="A1295" s="13" t="s">
        <v>2495</v>
      </c>
      <c r="B1295" s="14" t="s">
        <v>2496</v>
      </c>
      <c r="C1295" s="15" t="s">
        <v>230</v>
      </c>
      <c r="D1295" s="16">
        <v>2</v>
      </c>
      <c r="E1295" s="31"/>
      <c r="F1295" s="16">
        <f t="shared" si="20"/>
        <v>0</v>
      </c>
      <c r="G1295" s="1"/>
      <c r="H1295" s="1"/>
    </row>
    <row r="1296" spans="1:8" ht="28.5" x14ac:dyDescent="0.2">
      <c r="A1296" s="13" t="s">
        <v>2497</v>
      </c>
      <c r="B1296" s="14" t="s">
        <v>2498</v>
      </c>
      <c r="C1296" s="15" t="s">
        <v>230</v>
      </c>
      <c r="D1296" s="16">
        <v>21</v>
      </c>
      <c r="E1296" s="31"/>
      <c r="F1296" s="16">
        <f t="shared" si="20"/>
        <v>0</v>
      </c>
      <c r="G1296" s="1"/>
      <c r="H1296" s="1"/>
    </row>
    <row r="1297" spans="1:8" ht="28.5" x14ac:dyDescent="0.2">
      <c r="A1297" s="13" t="s">
        <v>2499</v>
      </c>
      <c r="B1297" s="14" t="s">
        <v>2500</v>
      </c>
      <c r="C1297" s="15" t="s">
        <v>230</v>
      </c>
      <c r="D1297" s="16">
        <v>12</v>
      </c>
      <c r="E1297" s="31"/>
      <c r="F1297" s="16">
        <f t="shared" si="20"/>
        <v>0</v>
      </c>
      <c r="G1297" s="1"/>
      <c r="H1297" s="1"/>
    </row>
    <row r="1298" spans="1:8" ht="28.5" x14ac:dyDescent="0.2">
      <c r="A1298" s="13" t="s">
        <v>2501</v>
      </c>
      <c r="B1298" s="14" t="s">
        <v>2502</v>
      </c>
      <c r="C1298" s="15" t="s">
        <v>98</v>
      </c>
      <c r="D1298" s="16">
        <v>41</v>
      </c>
      <c r="E1298" s="31"/>
      <c r="F1298" s="16">
        <f t="shared" si="20"/>
        <v>0</v>
      </c>
      <c r="G1298" s="1"/>
      <c r="H1298" s="1"/>
    </row>
    <row r="1299" spans="1:8" x14ac:dyDescent="0.2">
      <c r="A1299" s="13" t="s">
        <v>2503</v>
      </c>
      <c r="B1299" s="14" t="s">
        <v>2504</v>
      </c>
      <c r="C1299" s="15" t="s">
        <v>15</v>
      </c>
      <c r="D1299" s="16"/>
      <c r="E1299" s="31"/>
      <c r="F1299" s="16"/>
      <c r="G1299" s="1"/>
      <c r="H1299" s="1"/>
    </row>
    <row r="1300" spans="1:8" ht="42.75" x14ac:dyDescent="0.2">
      <c r="A1300" s="13" t="s">
        <v>2505</v>
      </c>
      <c r="B1300" s="14" t="s">
        <v>2506</v>
      </c>
      <c r="C1300" s="15" t="s">
        <v>15</v>
      </c>
      <c r="D1300" s="16"/>
      <c r="E1300" s="31"/>
      <c r="F1300" s="16"/>
      <c r="G1300" s="1"/>
      <c r="H1300" s="1"/>
    </row>
    <row r="1301" spans="1:8" ht="28.5" x14ac:dyDescent="0.2">
      <c r="A1301" s="13" t="s">
        <v>2507</v>
      </c>
      <c r="B1301" s="14" t="s">
        <v>2508</v>
      </c>
      <c r="C1301" s="15" t="s">
        <v>230</v>
      </c>
      <c r="D1301" s="16">
        <v>1</v>
      </c>
      <c r="E1301" s="31"/>
      <c r="F1301" s="16">
        <f t="shared" si="20"/>
        <v>0</v>
      </c>
      <c r="G1301" s="1"/>
      <c r="H1301" s="1"/>
    </row>
    <row r="1302" spans="1:8" ht="71.25" x14ac:dyDescent="0.2">
      <c r="A1302" s="13" t="s">
        <v>2509</v>
      </c>
      <c r="B1302" s="14" t="s">
        <v>2510</v>
      </c>
      <c r="C1302" s="15" t="s">
        <v>230</v>
      </c>
      <c r="D1302" s="16">
        <v>1</v>
      </c>
      <c r="E1302" s="31"/>
      <c r="F1302" s="16">
        <f t="shared" si="20"/>
        <v>0</v>
      </c>
      <c r="G1302" s="1"/>
      <c r="H1302" s="1"/>
    </row>
    <row r="1303" spans="1:8" ht="42.75" x14ac:dyDescent="0.2">
      <c r="A1303" s="13" t="s">
        <v>2511</v>
      </c>
      <c r="B1303" s="14" t="s">
        <v>2512</v>
      </c>
      <c r="C1303" s="15" t="s">
        <v>230</v>
      </c>
      <c r="D1303" s="16">
        <v>1</v>
      </c>
      <c r="E1303" s="31"/>
      <c r="F1303" s="16">
        <f t="shared" si="20"/>
        <v>0</v>
      </c>
      <c r="G1303" s="1"/>
      <c r="H1303" s="1"/>
    </row>
    <row r="1304" spans="1:8" ht="42.75" x14ac:dyDescent="0.2">
      <c r="A1304" s="13" t="s">
        <v>2513</v>
      </c>
      <c r="B1304" s="14" t="s">
        <v>2514</v>
      </c>
      <c r="C1304" s="15" t="s">
        <v>230</v>
      </c>
      <c r="D1304" s="16">
        <v>1</v>
      </c>
      <c r="E1304" s="31"/>
      <c r="F1304" s="16">
        <f t="shared" si="20"/>
        <v>0</v>
      </c>
      <c r="G1304" s="1"/>
      <c r="H1304" s="1"/>
    </row>
    <row r="1305" spans="1:8" ht="28.5" x14ac:dyDescent="0.2">
      <c r="A1305" s="13" t="s">
        <v>2515</v>
      </c>
      <c r="B1305" s="14" t="s">
        <v>2516</v>
      </c>
      <c r="C1305" s="15" t="s">
        <v>230</v>
      </c>
      <c r="D1305" s="16">
        <v>1</v>
      </c>
      <c r="E1305" s="31"/>
      <c r="F1305" s="16">
        <f t="shared" si="20"/>
        <v>0</v>
      </c>
      <c r="G1305" s="1"/>
      <c r="H1305" s="1"/>
    </row>
    <row r="1306" spans="1:8" ht="28.5" x14ac:dyDescent="0.2">
      <c r="A1306" s="13" t="s">
        <v>2517</v>
      </c>
      <c r="B1306" s="14" t="s">
        <v>2518</v>
      </c>
      <c r="C1306" s="15" t="s">
        <v>230</v>
      </c>
      <c r="D1306" s="16">
        <v>1</v>
      </c>
      <c r="E1306" s="31"/>
      <c r="F1306" s="16">
        <f t="shared" si="20"/>
        <v>0</v>
      </c>
      <c r="G1306" s="1"/>
      <c r="H1306" s="1"/>
    </row>
    <row r="1307" spans="1:8" ht="71.25" x14ac:dyDescent="0.2">
      <c r="A1307" s="13" t="s">
        <v>2519</v>
      </c>
      <c r="B1307" s="14" t="s">
        <v>2520</v>
      </c>
      <c r="C1307" s="15" t="s">
        <v>230</v>
      </c>
      <c r="D1307" s="16">
        <v>1</v>
      </c>
      <c r="E1307" s="31"/>
      <c r="F1307" s="16">
        <f t="shared" si="20"/>
        <v>0</v>
      </c>
      <c r="G1307" s="1"/>
      <c r="H1307" s="1"/>
    </row>
    <row r="1308" spans="1:8" ht="57" x14ac:dyDescent="0.2">
      <c r="A1308" s="13" t="s">
        <v>2521</v>
      </c>
      <c r="B1308" s="14" t="s">
        <v>2522</v>
      </c>
      <c r="C1308" s="15" t="s">
        <v>230</v>
      </c>
      <c r="D1308" s="16">
        <v>1</v>
      </c>
      <c r="E1308" s="31"/>
      <c r="F1308" s="16">
        <f t="shared" si="20"/>
        <v>0</v>
      </c>
      <c r="G1308" s="1"/>
      <c r="H1308" s="1"/>
    </row>
    <row r="1309" spans="1:8" ht="42.75" x14ac:dyDescent="0.2">
      <c r="A1309" s="13" t="s">
        <v>2523</v>
      </c>
      <c r="B1309" s="14" t="s">
        <v>2524</v>
      </c>
      <c r="C1309" s="15" t="s">
        <v>230</v>
      </c>
      <c r="D1309" s="16">
        <v>1</v>
      </c>
      <c r="E1309" s="31"/>
      <c r="F1309" s="16">
        <f t="shared" si="20"/>
        <v>0</v>
      </c>
      <c r="G1309" s="1"/>
      <c r="H1309" s="1"/>
    </row>
    <row r="1310" spans="1:8" ht="42.75" x14ac:dyDescent="0.2">
      <c r="A1310" s="13" t="s">
        <v>2525</v>
      </c>
      <c r="B1310" s="14" t="s">
        <v>2526</v>
      </c>
      <c r="C1310" s="15" t="s">
        <v>230</v>
      </c>
      <c r="D1310" s="16">
        <v>1</v>
      </c>
      <c r="E1310" s="31"/>
      <c r="F1310" s="16">
        <f t="shared" si="20"/>
        <v>0</v>
      </c>
      <c r="G1310" s="1"/>
      <c r="H1310" s="1"/>
    </row>
    <row r="1311" spans="1:8" ht="42.75" x14ac:dyDescent="0.2">
      <c r="A1311" s="13" t="s">
        <v>2527</v>
      </c>
      <c r="B1311" s="14" t="s">
        <v>2528</v>
      </c>
      <c r="C1311" s="15" t="s">
        <v>230</v>
      </c>
      <c r="D1311" s="16">
        <v>1</v>
      </c>
      <c r="E1311" s="31"/>
      <c r="F1311" s="16">
        <f t="shared" si="20"/>
        <v>0</v>
      </c>
      <c r="G1311" s="1"/>
      <c r="H1311" s="1"/>
    </row>
    <row r="1312" spans="1:8" x14ac:dyDescent="0.2">
      <c r="A1312" s="13" t="s">
        <v>2529</v>
      </c>
      <c r="B1312" s="14" t="s">
        <v>2530</v>
      </c>
      <c r="C1312" s="15"/>
      <c r="D1312" s="16"/>
      <c r="E1312" s="31"/>
      <c r="F1312" s="16"/>
      <c r="G1312" s="1"/>
      <c r="H1312" s="1"/>
    </row>
    <row r="1313" spans="1:8" x14ac:dyDescent="0.2">
      <c r="A1313" s="13" t="s">
        <v>2531</v>
      </c>
      <c r="B1313" s="14" t="s">
        <v>2373</v>
      </c>
      <c r="C1313" s="15" t="s">
        <v>15</v>
      </c>
      <c r="D1313" s="16"/>
      <c r="E1313" s="31"/>
      <c r="F1313" s="16"/>
      <c r="G1313" s="1"/>
      <c r="H1313" s="1"/>
    </row>
    <row r="1314" spans="1:8" ht="28.5" x14ac:dyDescent="0.2">
      <c r="A1314" s="13" t="s">
        <v>2532</v>
      </c>
      <c r="B1314" s="14" t="s">
        <v>2375</v>
      </c>
      <c r="C1314" s="15" t="s">
        <v>15</v>
      </c>
      <c r="D1314" s="16"/>
      <c r="E1314" s="31"/>
      <c r="F1314" s="16"/>
      <c r="G1314" s="1"/>
      <c r="H1314" s="1"/>
    </row>
    <row r="1315" spans="1:8" ht="28.5" x14ac:dyDescent="0.2">
      <c r="A1315" s="13" t="s">
        <v>2533</v>
      </c>
      <c r="B1315" s="14" t="s">
        <v>2534</v>
      </c>
      <c r="C1315" s="15" t="s">
        <v>15</v>
      </c>
      <c r="D1315" s="16"/>
      <c r="E1315" s="31"/>
      <c r="F1315" s="16"/>
      <c r="G1315" s="1"/>
      <c r="H1315" s="1"/>
    </row>
    <row r="1316" spans="1:8" x14ac:dyDescent="0.2">
      <c r="A1316" s="13" t="s">
        <v>2535</v>
      </c>
      <c r="B1316" s="14" t="s">
        <v>2379</v>
      </c>
      <c r="C1316" s="15" t="s">
        <v>15</v>
      </c>
      <c r="D1316" s="16"/>
      <c r="E1316" s="31"/>
      <c r="F1316" s="16"/>
      <c r="G1316" s="1"/>
      <c r="H1316" s="1"/>
    </row>
    <row r="1317" spans="1:8" ht="28.5" x14ac:dyDescent="0.2">
      <c r="A1317" s="13" t="s">
        <v>2536</v>
      </c>
      <c r="B1317" s="14" t="s">
        <v>2537</v>
      </c>
      <c r="C1317" s="15" t="s">
        <v>15</v>
      </c>
      <c r="D1317" s="16"/>
      <c r="E1317" s="31"/>
      <c r="F1317" s="16"/>
      <c r="G1317" s="1"/>
      <c r="H1317" s="1"/>
    </row>
    <row r="1318" spans="1:8" x14ac:dyDescent="0.2">
      <c r="A1318" s="13" t="s">
        <v>2538</v>
      </c>
      <c r="B1318" s="14" t="s">
        <v>2539</v>
      </c>
      <c r="C1318" s="15" t="s">
        <v>15</v>
      </c>
      <c r="D1318" s="16"/>
      <c r="E1318" s="31"/>
      <c r="F1318" s="16"/>
      <c r="G1318" s="1"/>
      <c r="H1318" s="1"/>
    </row>
    <row r="1319" spans="1:8" ht="28.5" x14ac:dyDescent="0.2">
      <c r="A1319" s="13" t="s">
        <v>2540</v>
      </c>
      <c r="B1319" s="14" t="s">
        <v>2541</v>
      </c>
      <c r="C1319" s="15" t="s">
        <v>15</v>
      </c>
      <c r="D1319" s="16"/>
      <c r="E1319" s="31"/>
      <c r="F1319" s="16"/>
      <c r="G1319" s="1"/>
      <c r="H1319" s="1"/>
    </row>
    <row r="1320" spans="1:8" x14ac:dyDescent="0.2">
      <c r="A1320" s="13" t="s">
        <v>2542</v>
      </c>
      <c r="B1320" s="14" t="s">
        <v>2543</v>
      </c>
      <c r="C1320" s="15" t="s">
        <v>15</v>
      </c>
      <c r="D1320" s="16"/>
      <c r="E1320" s="31"/>
      <c r="F1320" s="16"/>
      <c r="G1320" s="1"/>
      <c r="H1320" s="1"/>
    </row>
    <row r="1321" spans="1:8" ht="71.25" x14ac:dyDescent="0.2">
      <c r="A1321" s="13" t="s">
        <v>2544</v>
      </c>
      <c r="B1321" s="14" t="s">
        <v>2545</v>
      </c>
      <c r="C1321" s="15" t="s">
        <v>15</v>
      </c>
      <c r="D1321" s="16"/>
      <c r="E1321" s="31"/>
      <c r="F1321" s="16"/>
      <c r="G1321" s="1"/>
      <c r="H1321" s="1"/>
    </row>
    <row r="1322" spans="1:8" ht="28.5" x14ac:dyDescent="0.2">
      <c r="A1322" s="13" t="s">
        <v>2546</v>
      </c>
      <c r="B1322" s="14" t="s">
        <v>2547</v>
      </c>
      <c r="C1322" s="15" t="s">
        <v>230</v>
      </c>
      <c r="D1322" s="16">
        <v>6</v>
      </c>
      <c r="E1322" s="31"/>
      <c r="F1322" s="16">
        <f t="shared" si="20"/>
        <v>0</v>
      </c>
      <c r="G1322" s="1"/>
      <c r="H1322" s="1"/>
    </row>
    <row r="1323" spans="1:8" ht="28.5" x14ac:dyDescent="0.2">
      <c r="A1323" s="13" t="s">
        <v>2548</v>
      </c>
      <c r="B1323" s="14" t="s">
        <v>2549</v>
      </c>
      <c r="C1323" s="15" t="s">
        <v>230</v>
      </c>
      <c r="D1323" s="16">
        <v>2</v>
      </c>
      <c r="E1323" s="31"/>
      <c r="F1323" s="16">
        <f t="shared" si="20"/>
        <v>0</v>
      </c>
      <c r="G1323" s="1"/>
      <c r="H1323" s="1"/>
    </row>
    <row r="1324" spans="1:8" ht="28.5" x14ac:dyDescent="0.2">
      <c r="A1324" s="13" t="s">
        <v>2550</v>
      </c>
      <c r="B1324" s="14" t="s">
        <v>2551</v>
      </c>
      <c r="C1324" s="15" t="s">
        <v>230</v>
      </c>
      <c r="D1324" s="16">
        <v>21</v>
      </c>
      <c r="E1324" s="31"/>
      <c r="F1324" s="16">
        <f t="shared" si="20"/>
        <v>0</v>
      </c>
      <c r="G1324" s="1"/>
      <c r="H1324" s="1"/>
    </row>
    <row r="1325" spans="1:8" ht="28.5" x14ac:dyDescent="0.2">
      <c r="A1325" s="13" t="s">
        <v>2552</v>
      </c>
      <c r="B1325" s="14" t="s">
        <v>2553</v>
      </c>
      <c r="C1325" s="15" t="s">
        <v>230</v>
      </c>
      <c r="D1325" s="16">
        <v>12</v>
      </c>
      <c r="E1325" s="31"/>
      <c r="F1325" s="16">
        <f t="shared" si="20"/>
        <v>0</v>
      </c>
      <c r="G1325" s="1"/>
      <c r="H1325" s="1"/>
    </row>
    <row r="1326" spans="1:8" x14ac:dyDescent="0.2">
      <c r="A1326" s="13" t="s">
        <v>2554</v>
      </c>
      <c r="B1326" s="14" t="s">
        <v>2555</v>
      </c>
      <c r="C1326" s="15" t="s">
        <v>15</v>
      </c>
      <c r="D1326" s="16"/>
      <c r="E1326" s="31"/>
      <c r="F1326" s="16"/>
      <c r="G1326" s="1"/>
      <c r="H1326" s="1"/>
    </row>
    <row r="1327" spans="1:8" ht="99.75" x14ac:dyDescent="0.2">
      <c r="A1327" s="13" t="s">
        <v>2556</v>
      </c>
      <c r="B1327" s="14" t="s">
        <v>2557</v>
      </c>
      <c r="C1327" s="15" t="s">
        <v>15</v>
      </c>
      <c r="D1327" s="16"/>
      <c r="E1327" s="31"/>
      <c r="F1327" s="16"/>
      <c r="G1327" s="1"/>
      <c r="H1327" s="1"/>
    </row>
    <row r="1328" spans="1:8" x14ac:dyDescent="0.2">
      <c r="A1328" s="13" t="s">
        <v>2558</v>
      </c>
      <c r="B1328" s="14" t="s">
        <v>2559</v>
      </c>
      <c r="C1328" s="15" t="s">
        <v>15</v>
      </c>
      <c r="D1328" s="16"/>
      <c r="E1328" s="31"/>
      <c r="F1328" s="16"/>
      <c r="G1328" s="1"/>
      <c r="H1328" s="1"/>
    </row>
    <row r="1329" spans="1:8" x14ac:dyDescent="0.2">
      <c r="A1329" s="13" t="s">
        <v>2560</v>
      </c>
      <c r="B1329" s="14" t="s">
        <v>2561</v>
      </c>
      <c r="C1329" s="15" t="s">
        <v>230</v>
      </c>
      <c r="D1329" s="16">
        <v>22</v>
      </c>
      <c r="E1329" s="31"/>
      <c r="F1329" s="16">
        <f t="shared" si="20"/>
        <v>0</v>
      </c>
      <c r="G1329" s="1"/>
      <c r="H1329" s="1"/>
    </row>
    <row r="1330" spans="1:8" x14ac:dyDescent="0.2">
      <c r="A1330" s="13" t="s">
        <v>2562</v>
      </c>
      <c r="B1330" s="14" t="s">
        <v>2563</v>
      </c>
      <c r="C1330" s="15" t="s">
        <v>230</v>
      </c>
      <c r="D1330" s="16">
        <v>10</v>
      </c>
      <c r="E1330" s="31"/>
      <c r="F1330" s="16">
        <f t="shared" si="20"/>
        <v>0</v>
      </c>
      <c r="G1330" s="1"/>
      <c r="H1330" s="1"/>
    </row>
    <row r="1331" spans="1:8" x14ac:dyDescent="0.2">
      <c r="A1331" s="13" t="s">
        <v>2564</v>
      </c>
      <c r="B1331" s="14" t="s">
        <v>2565</v>
      </c>
      <c r="C1331" s="15" t="s">
        <v>230</v>
      </c>
      <c r="D1331" s="16">
        <v>2</v>
      </c>
      <c r="E1331" s="31"/>
      <c r="F1331" s="16">
        <f t="shared" si="20"/>
        <v>0</v>
      </c>
      <c r="G1331" s="1"/>
      <c r="H1331" s="1"/>
    </row>
    <row r="1332" spans="1:8" x14ac:dyDescent="0.2">
      <c r="A1332" s="13" t="s">
        <v>2566</v>
      </c>
      <c r="B1332" s="14" t="s">
        <v>2567</v>
      </c>
      <c r="C1332" s="15" t="s">
        <v>230</v>
      </c>
      <c r="D1332" s="16">
        <v>5</v>
      </c>
      <c r="E1332" s="31"/>
      <c r="F1332" s="16">
        <f t="shared" si="20"/>
        <v>0</v>
      </c>
      <c r="G1332" s="1"/>
      <c r="H1332" s="1"/>
    </row>
    <row r="1333" spans="1:8" x14ac:dyDescent="0.2">
      <c r="A1333" s="13" t="s">
        <v>2568</v>
      </c>
      <c r="B1333" s="14" t="s">
        <v>2569</v>
      </c>
      <c r="C1333" s="15" t="s">
        <v>15</v>
      </c>
      <c r="D1333" s="16"/>
      <c r="E1333" s="31"/>
      <c r="F1333" s="16"/>
      <c r="G1333" s="1"/>
      <c r="H1333" s="1"/>
    </row>
    <row r="1334" spans="1:8" ht="57" x14ac:dyDescent="0.2">
      <c r="A1334" s="13" t="s">
        <v>2570</v>
      </c>
      <c r="B1334" s="14" t="s">
        <v>2571</v>
      </c>
      <c r="C1334" s="15" t="s">
        <v>15</v>
      </c>
      <c r="D1334" s="16"/>
      <c r="E1334" s="31"/>
      <c r="F1334" s="16"/>
      <c r="G1334" s="1"/>
      <c r="H1334" s="1"/>
    </row>
    <row r="1335" spans="1:8" ht="28.5" x14ac:dyDescent="0.2">
      <c r="A1335" s="13" t="s">
        <v>2572</v>
      </c>
      <c r="B1335" s="14" t="s">
        <v>2573</v>
      </c>
      <c r="C1335" s="15" t="s">
        <v>230</v>
      </c>
      <c r="D1335" s="16">
        <v>4</v>
      </c>
      <c r="E1335" s="31"/>
      <c r="F1335" s="16">
        <f t="shared" si="20"/>
        <v>0</v>
      </c>
      <c r="G1335" s="1"/>
      <c r="H1335" s="1"/>
    </row>
    <row r="1336" spans="1:8" x14ac:dyDescent="0.2">
      <c r="A1336" s="13" t="s">
        <v>2574</v>
      </c>
      <c r="B1336" s="14" t="s">
        <v>2575</v>
      </c>
      <c r="C1336" s="15"/>
      <c r="D1336" s="16"/>
      <c r="E1336" s="31"/>
      <c r="F1336" s="16"/>
      <c r="G1336" s="1"/>
      <c r="H1336" s="1"/>
    </row>
    <row r="1337" spans="1:8" x14ac:dyDescent="0.2">
      <c r="A1337" s="13" t="s">
        <v>2576</v>
      </c>
      <c r="B1337" s="14" t="s">
        <v>2373</v>
      </c>
      <c r="C1337" s="15" t="s">
        <v>15</v>
      </c>
      <c r="D1337" s="16"/>
      <c r="E1337" s="31"/>
      <c r="F1337" s="16"/>
      <c r="G1337" s="1"/>
      <c r="H1337" s="1"/>
    </row>
    <row r="1338" spans="1:8" ht="28.5" x14ac:dyDescent="0.2">
      <c r="A1338" s="13" t="s">
        <v>2577</v>
      </c>
      <c r="B1338" s="14" t="s">
        <v>2578</v>
      </c>
      <c r="C1338" s="15" t="s">
        <v>15</v>
      </c>
      <c r="D1338" s="16"/>
      <c r="E1338" s="31"/>
      <c r="F1338" s="16"/>
      <c r="G1338" s="1"/>
      <c r="H1338" s="1"/>
    </row>
    <row r="1339" spans="1:8" ht="28.5" x14ac:dyDescent="0.2">
      <c r="A1339" s="13" t="s">
        <v>2579</v>
      </c>
      <c r="B1339" s="14" t="s">
        <v>2377</v>
      </c>
      <c r="C1339" s="15" t="s">
        <v>15</v>
      </c>
      <c r="D1339" s="16"/>
      <c r="E1339" s="31"/>
      <c r="F1339" s="16"/>
      <c r="G1339" s="1"/>
      <c r="H1339" s="1"/>
    </row>
    <row r="1340" spans="1:8" x14ac:dyDescent="0.2">
      <c r="A1340" s="13" t="s">
        <v>2580</v>
      </c>
      <c r="B1340" s="14" t="s">
        <v>2379</v>
      </c>
      <c r="C1340" s="15" t="s">
        <v>15</v>
      </c>
      <c r="D1340" s="16"/>
      <c r="E1340" s="31"/>
      <c r="F1340" s="16"/>
      <c r="G1340" s="1"/>
      <c r="H1340" s="1"/>
    </row>
    <row r="1341" spans="1:8" x14ac:dyDescent="0.2">
      <c r="A1341" s="13" t="s">
        <v>2581</v>
      </c>
      <c r="B1341" s="14" t="s">
        <v>2582</v>
      </c>
      <c r="C1341" s="15" t="s">
        <v>15</v>
      </c>
      <c r="D1341" s="16"/>
      <c r="E1341" s="31"/>
      <c r="F1341" s="16"/>
      <c r="G1341" s="1"/>
      <c r="H1341" s="1"/>
    </row>
    <row r="1342" spans="1:8" ht="28.5" x14ac:dyDescent="0.2">
      <c r="A1342" s="13" t="s">
        <v>2583</v>
      </c>
      <c r="B1342" s="14" t="s">
        <v>2584</v>
      </c>
      <c r="C1342" s="15" t="s">
        <v>98</v>
      </c>
      <c r="D1342" s="16">
        <v>2</v>
      </c>
      <c r="E1342" s="31"/>
      <c r="F1342" s="16">
        <f t="shared" si="20"/>
        <v>0</v>
      </c>
      <c r="G1342" s="1"/>
      <c r="H1342" s="1"/>
    </row>
    <row r="1343" spans="1:8" x14ac:dyDescent="0.2">
      <c r="A1343" s="13" t="s">
        <v>2585</v>
      </c>
      <c r="B1343" s="14" t="s">
        <v>2586</v>
      </c>
      <c r="C1343" s="15" t="s">
        <v>15</v>
      </c>
      <c r="D1343" s="16"/>
      <c r="E1343" s="31"/>
      <c r="F1343" s="16"/>
      <c r="G1343" s="1"/>
      <c r="H1343" s="1"/>
    </row>
    <row r="1344" spans="1:8" ht="71.25" x14ac:dyDescent="0.2">
      <c r="A1344" s="13" t="s">
        <v>2587</v>
      </c>
      <c r="B1344" s="14" t="s">
        <v>2588</v>
      </c>
      <c r="C1344" s="15" t="s">
        <v>15</v>
      </c>
      <c r="D1344" s="16"/>
      <c r="E1344" s="31"/>
      <c r="F1344" s="16"/>
      <c r="G1344" s="1"/>
      <c r="H1344" s="1"/>
    </row>
    <row r="1345" spans="1:8" x14ac:dyDescent="0.2">
      <c r="A1345" s="13" t="s">
        <v>2589</v>
      </c>
      <c r="B1345" s="14" t="s">
        <v>2590</v>
      </c>
      <c r="C1345" s="15" t="s">
        <v>15</v>
      </c>
      <c r="D1345" s="16"/>
      <c r="E1345" s="31"/>
      <c r="F1345" s="16"/>
      <c r="G1345" s="1"/>
      <c r="H1345" s="1"/>
    </row>
    <row r="1346" spans="1:8" x14ac:dyDescent="0.2">
      <c r="A1346" s="13" t="s">
        <v>2591</v>
      </c>
      <c r="B1346" s="14" t="s">
        <v>2592</v>
      </c>
      <c r="C1346" s="15" t="s">
        <v>230</v>
      </c>
      <c r="D1346" s="16">
        <v>22</v>
      </c>
      <c r="E1346" s="31"/>
      <c r="F1346" s="16">
        <f t="shared" si="20"/>
        <v>0</v>
      </c>
      <c r="G1346" s="1"/>
      <c r="H1346" s="1"/>
    </row>
    <row r="1347" spans="1:8" x14ac:dyDescent="0.2">
      <c r="A1347" s="13" t="s">
        <v>2593</v>
      </c>
      <c r="B1347" s="14" t="s">
        <v>2594</v>
      </c>
      <c r="C1347" s="15" t="s">
        <v>230</v>
      </c>
      <c r="D1347" s="16">
        <v>10</v>
      </c>
      <c r="E1347" s="31"/>
      <c r="F1347" s="16">
        <f t="shared" si="20"/>
        <v>0</v>
      </c>
      <c r="G1347" s="1"/>
      <c r="H1347" s="1"/>
    </row>
    <row r="1348" spans="1:8" x14ac:dyDescent="0.2">
      <c r="A1348" s="13" t="s">
        <v>2595</v>
      </c>
      <c r="B1348" s="14" t="s">
        <v>2596</v>
      </c>
      <c r="C1348" s="15" t="s">
        <v>230</v>
      </c>
      <c r="D1348" s="16">
        <v>4</v>
      </c>
      <c r="E1348" s="31"/>
      <c r="F1348" s="16">
        <f t="shared" si="20"/>
        <v>0</v>
      </c>
      <c r="G1348" s="1"/>
      <c r="H1348" s="1"/>
    </row>
    <row r="1349" spans="1:8" x14ac:dyDescent="0.2">
      <c r="A1349" s="13" t="s">
        <v>2597</v>
      </c>
      <c r="B1349" s="14" t="s">
        <v>2598</v>
      </c>
      <c r="C1349" s="15" t="s">
        <v>230</v>
      </c>
      <c r="D1349" s="16">
        <v>5</v>
      </c>
      <c r="E1349" s="31"/>
      <c r="F1349" s="16">
        <f t="shared" si="20"/>
        <v>0</v>
      </c>
      <c r="G1349" s="1"/>
      <c r="H1349" s="1"/>
    </row>
    <row r="1350" spans="1:8" x14ac:dyDescent="0.2">
      <c r="A1350" s="13" t="s">
        <v>2599</v>
      </c>
      <c r="B1350" s="14" t="s">
        <v>2600</v>
      </c>
      <c r="C1350" s="15" t="s">
        <v>15</v>
      </c>
      <c r="D1350" s="16"/>
      <c r="E1350" s="31"/>
      <c r="F1350" s="16"/>
      <c r="G1350" s="1"/>
      <c r="H1350" s="1"/>
    </row>
    <row r="1351" spans="1:8" ht="42.75" x14ac:dyDescent="0.2">
      <c r="A1351" s="13" t="s">
        <v>2601</v>
      </c>
      <c r="B1351" s="14" t="s">
        <v>2602</v>
      </c>
      <c r="C1351" s="15" t="s">
        <v>15</v>
      </c>
      <c r="D1351" s="16"/>
      <c r="E1351" s="31"/>
      <c r="F1351" s="16"/>
      <c r="G1351" s="1"/>
      <c r="H1351" s="1"/>
    </row>
    <row r="1352" spans="1:8" x14ac:dyDescent="0.2">
      <c r="A1352" s="13" t="s">
        <v>2603</v>
      </c>
      <c r="B1352" s="14" t="s">
        <v>2604</v>
      </c>
      <c r="C1352" s="15" t="s">
        <v>15</v>
      </c>
      <c r="D1352" s="16"/>
      <c r="E1352" s="31"/>
      <c r="F1352" s="16"/>
      <c r="G1352" s="1"/>
      <c r="H1352" s="1"/>
    </row>
    <row r="1353" spans="1:8" x14ac:dyDescent="0.2">
      <c r="A1353" s="13" t="s">
        <v>2605</v>
      </c>
      <c r="B1353" s="14" t="s">
        <v>2606</v>
      </c>
      <c r="C1353" s="15" t="s">
        <v>40</v>
      </c>
      <c r="D1353" s="16">
        <v>1300</v>
      </c>
      <c r="E1353" s="31"/>
      <c r="F1353" s="16">
        <f t="shared" si="20"/>
        <v>0</v>
      </c>
      <c r="G1353" s="1"/>
      <c r="H1353" s="1"/>
    </row>
    <row r="1354" spans="1:8" ht="28.5" x14ac:dyDescent="0.2">
      <c r="A1354" s="13" t="s">
        <v>2607</v>
      </c>
      <c r="B1354" s="14" t="s">
        <v>2608</v>
      </c>
      <c r="C1354" s="15" t="s">
        <v>40</v>
      </c>
      <c r="D1354" s="16">
        <v>600</v>
      </c>
      <c r="E1354" s="31"/>
      <c r="F1354" s="16">
        <f t="shared" si="20"/>
        <v>0</v>
      </c>
      <c r="G1354" s="1"/>
      <c r="H1354" s="1"/>
    </row>
    <row r="1355" spans="1:8" ht="28.5" x14ac:dyDescent="0.2">
      <c r="A1355" s="13" t="s">
        <v>2609</v>
      </c>
      <c r="B1355" s="14" t="s">
        <v>2610</v>
      </c>
      <c r="C1355" s="15" t="s">
        <v>40</v>
      </c>
      <c r="D1355" s="16">
        <v>480</v>
      </c>
      <c r="E1355" s="31"/>
      <c r="F1355" s="16">
        <f t="shared" si="20"/>
        <v>0</v>
      </c>
      <c r="G1355" s="1"/>
      <c r="H1355" s="1"/>
    </row>
    <row r="1356" spans="1:8" x14ac:dyDescent="0.2">
      <c r="A1356" s="13" t="s">
        <v>2611</v>
      </c>
      <c r="B1356" s="14" t="s">
        <v>2612</v>
      </c>
      <c r="C1356" s="15" t="s">
        <v>40</v>
      </c>
      <c r="D1356" s="16">
        <v>650</v>
      </c>
      <c r="E1356" s="31"/>
      <c r="F1356" s="16">
        <f t="shared" si="20"/>
        <v>0</v>
      </c>
      <c r="G1356" s="1"/>
      <c r="H1356" s="1"/>
    </row>
    <row r="1357" spans="1:8" x14ac:dyDescent="0.2">
      <c r="A1357" s="13" t="s">
        <v>2613</v>
      </c>
      <c r="B1357" s="14" t="s">
        <v>2614</v>
      </c>
      <c r="C1357" s="15" t="s">
        <v>40</v>
      </c>
      <c r="D1357" s="16">
        <v>250</v>
      </c>
      <c r="E1357" s="31"/>
      <c r="F1357" s="16">
        <f t="shared" si="20"/>
        <v>0</v>
      </c>
      <c r="G1357" s="1"/>
      <c r="H1357" s="1"/>
    </row>
    <row r="1358" spans="1:8" x14ac:dyDescent="0.2">
      <c r="A1358" s="13" t="s">
        <v>2615</v>
      </c>
      <c r="B1358" s="14" t="s">
        <v>2616</v>
      </c>
      <c r="C1358" s="15" t="s">
        <v>40</v>
      </c>
      <c r="D1358" s="16">
        <v>310</v>
      </c>
      <c r="E1358" s="31"/>
      <c r="F1358" s="16">
        <f t="shared" ref="F1358:F1413" si="21">D1358*E1358</f>
        <v>0</v>
      </c>
      <c r="G1358" s="1"/>
      <c r="H1358" s="1"/>
    </row>
    <row r="1359" spans="1:8" x14ac:dyDescent="0.2">
      <c r="A1359" s="13" t="s">
        <v>2617</v>
      </c>
      <c r="B1359" s="14" t="s">
        <v>2618</v>
      </c>
      <c r="C1359" s="15" t="s">
        <v>40</v>
      </c>
      <c r="D1359" s="16">
        <v>280</v>
      </c>
      <c r="E1359" s="31"/>
      <c r="F1359" s="16">
        <f t="shared" si="21"/>
        <v>0</v>
      </c>
      <c r="G1359" s="1"/>
      <c r="H1359" s="1"/>
    </row>
    <row r="1360" spans="1:8" x14ac:dyDescent="0.2">
      <c r="A1360" s="13" t="s">
        <v>2619</v>
      </c>
      <c r="B1360" s="14" t="s">
        <v>2620</v>
      </c>
      <c r="C1360" s="15" t="s">
        <v>40</v>
      </c>
      <c r="D1360" s="16">
        <v>800</v>
      </c>
      <c r="E1360" s="31"/>
      <c r="F1360" s="16">
        <f t="shared" si="21"/>
        <v>0</v>
      </c>
      <c r="G1360" s="1"/>
      <c r="H1360" s="1"/>
    </row>
    <row r="1361" spans="1:8" ht="28.5" x14ac:dyDescent="0.2">
      <c r="A1361" s="13" t="s">
        <v>2621</v>
      </c>
      <c r="B1361" s="14" t="s">
        <v>2622</v>
      </c>
      <c r="C1361" s="15" t="s">
        <v>40</v>
      </c>
      <c r="D1361" s="16">
        <v>2800</v>
      </c>
      <c r="E1361" s="31"/>
      <c r="F1361" s="16">
        <f t="shared" si="21"/>
        <v>0</v>
      </c>
      <c r="G1361" s="1"/>
      <c r="H1361" s="1"/>
    </row>
    <row r="1362" spans="1:8" ht="28.5" x14ac:dyDescent="0.2">
      <c r="A1362" s="13" t="s">
        <v>2623</v>
      </c>
      <c r="B1362" s="14" t="s">
        <v>2624</v>
      </c>
      <c r="C1362" s="15" t="s">
        <v>40</v>
      </c>
      <c r="D1362" s="16">
        <v>2400</v>
      </c>
      <c r="E1362" s="31"/>
      <c r="F1362" s="16">
        <f t="shared" si="21"/>
        <v>0</v>
      </c>
      <c r="G1362" s="1"/>
      <c r="H1362" s="1"/>
    </row>
    <row r="1363" spans="1:8" ht="28.5" x14ac:dyDescent="0.2">
      <c r="A1363" s="13" t="s">
        <v>2625</v>
      </c>
      <c r="B1363" s="14" t="s">
        <v>2626</v>
      </c>
      <c r="C1363" s="15" t="s">
        <v>40</v>
      </c>
      <c r="D1363" s="16">
        <v>350</v>
      </c>
      <c r="E1363" s="31"/>
      <c r="F1363" s="16">
        <f t="shared" si="21"/>
        <v>0</v>
      </c>
      <c r="G1363" s="1"/>
      <c r="H1363" s="1"/>
    </row>
    <row r="1364" spans="1:8" ht="28.5" x14ac:dyDescent="0.2">
      <c r="A1364" s="13" t="s">
        <v>2627</v>
      </c>
      <c r="B1364" s="14" t="s">
        <v>2628</v>
      </c>
      <c r="C1364" s="15" t="s">
        <v>40</v>
      </c>
      <c r="D1364" s="16">
        <v>320</v>
      </c>
      <c r="E1364" s="31"/>
      <c r="F1364" s="16">
        <f t="shared" si="21"/>
        <v>0</v>
      </c>
      <c r="G1364" s="1"/>
      <c r="H1364" s="1"/>
    </row>
    <row r="1365" spans="1:8" ht="28.5" x14ac:dyDescent="0.2">
      <c r="A1365" s="13" t="s">
        <v>2629</v>
      </c>
      <c r="B1365" s="14" t="s">
        <v>2630</v>
      </c>
      <c r="C1365" s="15" t="s">
        <v>40</v>
      </c>
      <c r="D1365" s="16">
        <v>250</v>
      </c>
      <c r="E1365" s="31"/>
      <c r="F1365" s="16">
        <f t="shared" si="21"/>
        <v>0</v>
      </c>
      <c r="G1365" s="1"/>
      <c r="H1365" s="1"/>
    </row>
    <row r="1366" spans="1:8" ht="28.5" x14ac:dyDescent="0.2">
      <c r="A1366" s="13" t="s">
        <v>2631</v>
      </c>
      <c r="B1366" s="14" t="s">
        <v>2632</v>
      </c>
      <c r="C1366" s="15" t="s">
        <v>40</v>
      </c>
      <c r="D1366" s="16">
        <v>380</v>
      </c>
      <c r="E1366" s="31"/>
      <c r="F1366" s="16">
        <f t="shared" si="21"/>
        <v>0</v>
      </c>
      <c r="G1366" s="1"/>
      <c r="H1366" s="1"/>
    </row>
    <row r="1367" spans="1:8" ht="28.5" x14ac:dyDescent="0.2">
      <c r="A1367" s="13" t="s">
        <v>2633</v>
      </c>
      <c r="B1367" s="14" t="s">
        <v>2634</v>
      </c>
      <c r="C1367" s="15" t="s">
        <v>40</v>
      </c>
      <c r="D1367" s="16">
        <v>480</v>
      </c>
      <c r="E1367" s="31"/>
      <c r="F1367" s="16">
        <f t="shared" si="21"/>
        <v>0</v>
      </c>
      <c r="G1367" s="1"/>
      <c r="H1367" s="1"/>
    </row>
    <row r="1368" spans="1:8" ht="28.5" x14ac:dyDescent="0.2">
      <c r="A1368" s="13" t="s">
        <v>2635</v>
      </c>
      <c r="B1368" s="14" t="s">
        <v>2636</v>
      </c>
      <c r="C1368" s="15" t="s">
        <v>40</v>
      </c>
      <c r="D1368" s="16">
        <v>480</v>
      </c>
      <c r="E1368" s="31"/>
      <c r="F1368" s="16">
        <f t="shared" si="21"/>
        <v>0</v>
      </c>
      <c r="G1368" s="1"/>
      <c r="H1368" s="1"/>
    </row>
    <row r="1369" spans="1:8" x14ac:dyDescent="0.2">
      <c r="A1369" s="13" t="s">
        <v>2637</v>
      </c>
      <c r="B1369" s="14" t="s">
        <v>2638</v>
      </c>
      <c r="C1369" s="15" t="s">
        <v>15</v>
      </c>
      <c r="D1369" s="16"/>
      <c r="E1369" s="31"/>
      <c r="F1369" s="16"/>
      <c r="G1369" s="1"/>
      <c r="H1369" s="1"/>
    </row>
    <row r="1370" spans="1:8" ht="57" x14ac:dyDescent="0.2">
      <c r="A1370" s="13" t="s">
        <v>2639</v>
      </c>
      <c r="B1370" s="14" t="s">
        <v>2640</v>
      </c>
      <c r="C1370" s="15" t="s">
        <v>15</v>
      </c>
      <c r="D1370" s="16"/>
      <c r="E1370" s="31"/>
      <c r="F1370" s="16"/>
      <c r="G1370" s="1"/>
      <c r="H1370" s="1"/>
    </row>
    <row r="1371" spans="1:8" x14ac:dyDescent="0.2">
      <c r="A1371" s="13" t="s">
        <v>2641</v>
      </c>
      <c r="B1371" s="14" t="s">
        <v>2604</v>
      </c>
      <c r="C1371" s="15" t="s">
        <v>15</v>
      </c>
      <c r="D1371" s="16"/>
      <c r="E1371" s="31"/>
      <c r="F1371" s="16"/>
      <c r="G1371" s="1"/>
      <c r="H1371" s="1"/>
    </row>
    <row r="1372" spans="1:8" ht="28.5" x14ac:dyDescent="0.2">
      <c r="A1372" s="13" t="s">
        <v>2642</v>
      </c>
      <c r="B1372" s="14" t="s">
        <v>2643</v>
      </c>
      <c r="C1372" s="15" t="s">
        <v>40</v>
      </c>
      <c r="D1372" s="16">
        <v>6800</v>
      </c>
      <c r="E1372" s="31"/>
      <c r="F1372" s="16">
        <f t="shared" si="21"/>
        <v>0</v>
      </c>
      <c r="G1372" s="1"/>
      <c r="H1372" s="1"/>
    </row>
    <row r="1373" spans="1:8" x14ac:dyDescent="0.2">
      <c r="A1373" s="13" t="s">
        <v>2644</v>
      </c>
      <c r="B1373" s="14" t="s">
        <v>2645</v>
      </c>
      <c r="C1373" s="15" t="s">
        <v>15</v>
      </c>
      <c r="D1373" s="16"/>
      <c r="E1373" s="31"/>
      <c r="F1373" s="16"/>
      <c r="G1373" s="1"/>
      <c r="H1373" s="1"/>
    </row>
    <row r="1374" spans="1:8" ht="42.75" x14ac:dyDescent="0.2">
      <c r="A1374" s="13" t="s">
        <v>2646</v>
      </c>
      <c r="B1374" s="14" t="s">
        <v>2647</v>
      </c>
      <c r="C1374" s="15" t="s">
        <v>15</v>
      </c>
      <c r="D1374" s="16"/>
      <c r="E1374" s="31"/>
      <c r="F1374" s="16"/>
      <c r="G1374" s="1"/>
      <c r="H1374" s="1"/>
    </row>
    <row r="1375" spans="1:8" x14ac:dyDescent="0.2">
      <c r="A1375" s="13" t="s">
        <v>2648</v>
      </c>
      <c r="B1375" s="14" t="s">
        <v>2649</v>
      </c>
      <c r="C1375" s="15" t="s">
        <v>15</v>
      </c>
      <c r="D1375" s="16"/>
      <c r="E1375" s="31"/>
      <c r="F1375" s="16"/>
      <c r="G1375" s="1"/>
      <c r="H1375" s="1"/>
    </row>
    <row r="1376" spans="1:8" x14ac:dyDescent="0.2">
      <c r="A1376" s="13" t="s">
        <v>2650</v>
      </c>
      <c r="B1376" s="14" t="s">
        <v>2651</v>
      </c>
      <c r="C1376" s="15" t="s">
        <v>40</v>
      </c>
      <c r="D1376" s="16">
        <v>440</v>
      </c>
      <c r="E1376" s="31"/>
      <c r="F1376" s="16">
        <f t="shared" si="21"/>
        <v>0</v>
      </c>
      <c r="G1376" s="1"/>
      <c r="H1376" s="1"/>
    </row>
    <row r="1377" spans="1:8" ht="42.75" x14ac:dyDescent="0.2">
      <c r="A1377" s="13" t="s">
        <v>2652</v>
      </c>
      <c r="B1377" s="14" t="s">
        <v>2653</v>
      </c>
      <c r="C1377" s="15" t="s">
        <v>230</v>
      </c>
      <c r="D1377" s="16">
        <v>4</v>
      </c>
      <c r="E1377" s="31"/>
      <c r="F1377" s="16">
        <f t="shared" si="21"/>
        <v>0</v>
      </c>
      <c r="G1377" s="1"/>
      <c r="H1377" s="1"/>
    </row>
    <row r="1378" spans="1:8" x14ac:dyDescent="0.2">
      <c r="A1378" s="13" t="s">
        <v>2654</v>
      </c>
      <c r="B1378" s="14" t="s">
        <v>2655</v>
      </c>
      <c r="C1378" s="15" t="s">
        <v>15</v>
      </c>
      <c r="D1378" s="16"/>
      <c r="E1378" s="31"/>
      <c r="F1378" s="16"/>
      <c r="G1378" s="1"/>
      <c r="H1378" s="1"/>
    </row>
    <row r="1379" spans="1:8" ht="42.75" x14ac:dyDescent="0.2">
      <c r="A1379" s="13" t="s">
        <v>2656</v>
      </c>
      <c r="B1379" s="14" t="s">
        <v>2657</v>
      </c>
      <c r="C1379" s="15" t="s">
        <v>15</v>
      </c>
      <c r="D1379" s="16"/>
      <c r="E1379" s="31"/>
      <c r="F1379" s="16"/>
      <c r="G1379" s="1"/>
      <c r="H1379" s="1"/>
    </row>
    <row r="1380" spans="1:8" x14ac:dyDescent="0.2">
      <c r="A1380" s="13" t="s">
        <v>2658</v>
      </c>
      <c r="B1380" s="14" t="s">
        <v>2659</v>
      </c>
      <c r="C1380" s="15" t="s">
        <v>15</v>
      </c>
      <c r="D1380" s="16"/>
      <c r="E1380" s="31"/>
      <c r="F1380" s="16"/>
      <c r="G1380" s="1"/>
      <c r="H1380" s="1"/>
    </row>
    <row r="1381" spans="1:8" ht="28.5" x14ac:dyDescent="0.2">
      <c r="A1381" s="13" t="s">
        <v>2660</v>
      </c>
      <c r="B1381" s="14" t="s">
        <v>2661</v>
      </c>
      <c r="C1381" s="15" t="s">
        <v>40</v>
      </c>
      <c r="D1381" s="16">
        <v>2800</v>
      </c>
      <c r="E1381" s="31"/>
      <c r="F1381" s="16">
        <f t="shared" si="21"/>
        <v>0</v>
      </c>
      <c r="G1381" s="1"/>
      <c r="H1381" s="1"/>
    </row>
    <row r="1382" spans="1:8" ht="28.5" x14ac:dyDescent="0.2">
      <c r="A1382" s="13" t="s">
        <v>2662</v>
      </c>
      <c r="B1382" s="14" t="s">
        <v>2663</v>
      </c>
      <c r="C1382" s="15" t="s">
        <v>40</v>
      </c>
      <c r="D1382" s="16">
        <v>200</v>
      </c>
      <c r="E1382" s="31"/>
      <c r="F1382" s="16">
        <f t="shared" si="21"/>
        <v>0</v>
      </c>
      <c r="G1382" s="1"/>
      <c r="H1382" s="1"/>
    </row>
    <row r="1383" spans="1:8" ht="42.75" x14ac:dyDescent="0.2">
      <c r="A1383" s="13" t="s">
        <v>2664</v>
      </c>
      <c r="B1383" s="14" t="s">
        <v>2665</v>
      </c>
      <c r="C1383" s="15" t="s">
        <v>15</v>
      </c>
      <c r="D1383" s="16"/>
      <c r="E1383" s="31"/>
      <c r="F1383" s="16"/>
      <c r="G1383" s="1"/>
      <c r="H1383" s="1"/>
    </row>
    <row r="1384" spans="1:8" ht="28.5" x14ac:dyDescent="0.2">
      <c r="A1384" s="13" t="s">
        <v>2666</v>
      </c>
      <c r="B1384" s="14" t="s">
        <v>2667</v>
      </c>
      <c r="C1384" s="15" t="s">
        <v>40</v>
      </c>
      <c r="D1384" s="16">
        <v>590</v>
      </c>
      <c r="E1384" s="31"/>
      <c r="F1384" s="16">
        <f t="shared" si="21"/>
        <v>0</v>
      </c>
      <c r="G1384" s="1"/>
      <c r="H1384" s="1"/>
    </row>
    <row r="1385" spans="1:8" ht="28.5" x14ac:dyDescent="0.2">
      <c r="A1385" s="13" t="s">
        <v>2668</v>
      </c>
      <c r="B1385" s="14" t="s">
        <v>2669</v>
      </c>
      <c r="C1385" s="15" t="s">
        <v>40</v>
      </c>
      <c r="D1385" s="16">
        <v>220</v>
      </c>
      <c r="E1385" s="31"/>
      <c r="F1385" s="16">
        <f t="shared" si="21"/>
        <v>0</v>
      </c>
      <c r="G1385" s="1"/>
      <c r="H1385" s="1"/>
    </row>
    <row r="1386" spans="1:8" ht="28.5" x14ac:dyDescent="0.2">
      <c r="A1386" s="13" t="s">
        <v>2670</v>
      </c>
      <c r="B1386" s="14" t="s">
        <v>2671</v>
      </c>
      <c r="C1386" s="15" t="s">
        <v>40</v>
      </c>
      <c r="D1386" s="16">
        <v>120</v>
      </c>
      <c r="E1386" s="31"/>
      <c r="F1386" s="16">
        <f t="shared" si="21"/>
        <v>0</v>
      </c>
      <c r="G1386" s="1"/>
      <c r="H1386" s="1"/>
    </row>
    <row r="1387" spans="1:8" ht="28.5" x14ac:dyDescent="0.2">
      <c r="A1387" s="13" t="s">
        <v>2672</v>
      </c>
      <c r="B1387" s="14" t="s">
        <v>2673</v>
      </c>
      <c r="C1387" s="15" t="s">
        <v>40</v>
      </c>
      <c r="D1387" s="16">
        <v>280</v>
      </c>
      <c r="E1387" s="31"/>
      <c r="F1387" s="16">
        <f t="shared" si="21"/>
        <v>0</v>
      </c>
      <c r="G1387" s="1"/>
      <c r="H1387" s="1"/>
    </row>
    <row r="1388" spans="1:8" ht="28.5" x14ac:dyDescent="0.2">
      <c r="A1388" s="13" t="s">
        <v>2674</v>
      </c>
      <c r="B1388" s="14" t="s">
        <v>2675</v>
      </c>
      <c r="C1388" s="15" t="s">
        <v>40</v>
      </c>
      <c r="D1388" s="16">
        <v>80</v>
      </c>
      <c r="E1388" s="31"/>
      <c r="F1388" s="16">
        <f t="shared" si="21"/>
        <v>0</v>
      </c>
      <c r="G1388" s="1"/>
      <c r="H1388" s="1"/>
    </row>
    <row r="1389" spans="1:8" ht="28.5" x14ac:dyDescent="0.2">
      <c r="A1389" s="13" t="s">
        <v>2676</v>
      </c>
      <c r="B1389" s="14" t="s">
        <v>2677</v>
      </c>
      <c r="C1389" s="15" t="s">
        <v>40</v>
      </c>
      <c r="D1389" s="16">
        <v>480</v>
      </c>
      <c r="E1389" s="31"/>
      <c r="F1389" s="16">
        <f t="shared" si="21"/>
        <v>0</v>
      </c>
      <c r="G1389" s="1"/>
      <c r="H1389" s="1"/>
    </row>
    <row r="1390" spans="1:8" ht="28.5" x14ac:dyDescent="0.2">
      <c r="A1390" s="13" t="s">
        <v>2678</v>
      </c>
      <c r="B1390" s="14" t="s">
        <v>2679</v>
      </c>
      <c r="C1390" s="15" t="s">
        <v>40</v>
      </c>
      <c r="D1390" s="16">
        <v>6800</v>
      </c>
      <c r="E1390" s="31"/>
      <c r="F1390" s="16">
        <f t="shared" si="21"/>
        <v>0</v>
      </c>
      <c r="G1390" s="1"/>
      <c r="H1390" s="1"/>
    </row>
    <row r="1391" spans="1:8" ht="28.5" x14ac:dyDescent="0.2">
      <c r="A1391" s="13" t="s">
        <v>2680</v>
      </c>
      <c r="B1391" s="14" t="s">
        <v>2681</v>
      </c>
      <c r="C1391" s="15" t="s">
        <v>40</v>
      </c>
      <c r="D1391" s="16">
        <v>480</v>
      </c>
      <c r="E1391" s="31"/>
      <c r="F1391" s="16">
        <f t="shared" si="21"/>
        <v>0</v>
      </c>
      <c r="G1391" s="1"/>
      <c r="H1391" s="1"/>
    </row>
    <row r="1392" spans="1:8" ht="57" x14ac:dyDescent="0.2">
      <c r="A1392" s="13" t="s">
        <v>2682</v>
      </c>
      <c r="B1392" s="14" t="s">
        <v>2683</v>
      </c>
      <c r="C1392" s="15" t="s">
        <v>15</v>
      </c>
      <c r="D1392" s="16"/>
      <c r="E1392" s="31"/>
      <c r="F1392" s="16"/>
      <c r="G1392" s="1"/>
      <c r="H1392" s="1"/>
    </row>
    <row r="1393" spans="1:8" x14ac:dyDescent="0.2">
      <c r="A1393" s="13" t="s">
        <v>2684</v>
      </c>
      <c r="B1393" s="14" t="s">
        <v>2685</v>
      </c>
      <c r="C1393" s="15" t="s">
        <v>15</v>
      </c>
      <c r="D1393" s="16"/>
      <c r="E1393" s="31"/>
      <c r="F1393" s="16"/>
      <c r="G1393" s="1"/>
      <c r="H1393" s="1"/>
    </row>
    <row r="1394" spans="1:8" ht="42.75" x14ac:dyDescent="0.2">
      <c r="A1394" s="13" t="s">
        <v>2686</v>
      </c>
      <c r="B1394" s="14" t="s">
        <v>2687</v>
      </c>
      <c r="C1394" s="15" t="s">
        <v>230</v>
      </c>
      <c r="D1394" s="16">
        <v>27</v>
      </c>
      <c r="E1394" s="31"/>
      <c r="F1394" s="16">
        <f t="shared" si="21"/>
        <v>0</v>
      </c>
      <c r="G1394" s="1"/>
      <c r="H1394" s="1"/>
    </row>
    <row r="1395" spans="1:8" ht="28.5" x14ac:dyDescent="0.2">
      <c r="A1395" s="13" t="s">
        <v>2688</v>
      </c>
      <c r="B1395" s="14" t="s">
        <v>2689</v>
      </c>
      <c r="C1395" s="15" t="s">
        <v>230</v>
      </c>
      <c r="D1395" s="16">
        <v>10</v>
      </c>
      <c r="E1395" s="31"/>
      <c r="F1395" s="16">
        <f t="shared" si="21"/>
        <v>0</v>
      </c>
      <c r="G1395" s="1"/>
      <c r="H1395" s="1"/>
    </row>
    <row r="1396" spans="1:8" ht="28.5" x14ac:dyDescent="0.2">
      <c r="A1396" s="13" t="s">
        <v>2690</v>
      </c>
      <c r="B1396" s="14" t="s">
        <v>2691</v>
      </c>
      <c r="C1396" s="15" t="s">
        <v>230</v>
      </c>
      <c r="D1396" s="16">
        <v>5</v>
      </c>
      <c r="E1396" s="31"/>
      <c r="F1396" s="16">
        <f t="shared" si="21"/>
        <v>0</v>
      </c>
      <c r="G1396" s="1"/>
      <c r="H1396" s="1"/>
    </row>
    <row r="1397" spans="1:8" x14ac:dyDescent="0.2">
      <c r="A1397" s="13" t="s">
        <v>2692</v>
      </c>
      <c r="B1397" s="14" t="s">
        <v>2693</v>
      </c>
      <c r="C1397" s="15"/>
      <c r="D1397" s="16"/>
      <c r="E1397" s="31"/>
      <c r="F1397" s="16"/>
      <c r="G1397" s="1"/>
      <c r="H1397" s="1"/>
    </row>
    <row r="1398" spans="1:8" ht="42.75" x14ac:dyDescent="0.2">
      <c r="A1398" s="13" t="s">
        <v>2694</v>
      </c>
      <c r="B1398" s="14" t="s">
        <v>2695</v>
      </c>
      <c r="C1398" s="15" t="s">
        <v>15</v>
      </c>
      <c r="D1398" s="16"/>
      <c r="E1398" s="31"/>
      <c r="F1398" s="16"/>
      <c r="G1398" s="1"/>
      <c r="H1398" s="1"/>
    </row>
    <row r="1399" spans="1:8" ht="28.5" x14ac:dyDescent="0.2">
      <c r="A1399" s="13" t="s">
        <v>2696</v>
      </c>
      <c r="B1399" s="14" t="s">
        <v>2377</v>
      </c>
      <c r="C1399" s="15" t="s">
        <v>15</v>
      </c>
      <c r="D1399" s="16"/>
      <c r="E1399" s="31"/>
      <c r="F1399" s="16"/>
      <c r="G1399" s="1"/>
      <c r="H1399" s="1"/>
    </row>
    <row r="1400" spans="1:8" x14ac:dyDescent="0.2">
      <c r="A1400" s="13" t="s">
        <v>2697</v>
      </c>
      <c r="B1400" s="14" t="s">
        <v>2379</v>
      </c>
      <c r="C1400" s="15" t="s">
        <v>15</v>
      </c>
      <c r="D1400" s="16"/>
      <c r="E1400" s="31"/>
      <c r="F1400" s="16"/>
      <c r="G1400" s="1"/>
      <c r="H1400" s="1"/>
    </row>
    <row r="1401" spans="1:8" ht="42.75" x14ac:dyDescent="0.2">
      <c r="A1401" s="13" t="s">
        <v>2698</v>
      </c>
      <c r="B1401" s="14" t="s">
        <v>2699</v>
      </c>
      <c r="C1401" s="15" t="s">
        <v>15</v>
      </c>
      <c r="D1401" s="16"/>
      <c r="E1401" s="31"/>
      <c r="F1401" s="16"/>
      <c r="G1401" s="1"/>
      <c r="H1401" s="1"/>
    </row>
    <row r="1402" spans="1:8" x14ac:dyDescent="0.2">
      <c r="A1402" s="13" t="s">
        <v>2700</v>
      </c>
      <c r="B1402" s="14" t="s">
        <v>2701</v>
      </c>
      <c r="C1402" s="15" t="s">
        <v>15</v>
      </c>
      <c r="D1402" s="16"/>
      <c r="E1402" s="31"/>
      <c r="F1402" s="16"/>
      <c r="G1402" s="1"/>
      <c r="H1402" s="1"/>
    </row>
    <row r="1403" spans="1:8" ht="28.5" x14ac:dyDescent="0.2">
      <c r="A1403" s="13" t="s">
        <v>2702</v>
      </c>
      <c r="B1403" s="14" t="s">
        <v>2703</v>
      </c>
      <c r="C1403" s="15" t="s">
        <v>15</v>
      </c>
      <c r="D1403" s="16"/>
      <c r="E1403" s="31"/>
      <c r="F1403" s="16"/>
      <c r="G1403" s="1"/>
      <c r="H1403" s="1"/>
    </row>
    <row r="1404" spans="1:8" ht="28.5" x14ac:dyDescent="0.2">
      <c r="A1404" s="13" t="s">
        <v>2704</v>
      </c>
      <c r="B1404" s="14" t="s">
        <v>2705</v>
      </c>
      <c r="C1404" s="15" t="s">
        <v>15</v>
      </c>
      <c r="D1404" s="16"/>
      <c r="E1404" s="31"/>
      <c r="F1404" s="16"/>
      <c r="G1404" s="1"/>
      <c r="H1404" s="1"/>
    </row>
    <row r="1405" spans="1:8" ht="28.5" x14ac:dyDescent="0.2">
      <c r="A1405" s="13" t="s">
        <v>2706</v>
      </c>
      <c r="B1405" s="14" t="s">
        <v>2707</v>
      </c>
      <c r="C1405" s="15" t="s">
        <v>98</v>
      </c>
      <c r="D1405" s="16">
        <v>6</v>
      </c>
      <c r="E1405" s="31"/>
      <c r="F1405" s="16">
        <f t="shared" si="21"/>
        <v>0</v>
      </c>
      <c r="G1405" s="1"/>
      <c r="H1405" s="1"/>
    </row>
    <row r="1406" spans="1:8" ht="28.5" x14ac:dyDescent="0.2">
      <c r="A1406" s="13" t="s">
        <v>2708</v>
      </c>
      <c r="B1406" s="14" t="s">
        <v>2709</v>
      </c>
      <c r="C1406" s="15" t="s">
        <v>98</v>
      </c>
      <c r="D1406" s="16">
        <v>2</v>
      </c>
      <c r="E1406" s="31"/>
      <c r="F1406" s="16">
        <f t="shared" si="21"/>
        <v>0</v>
      </c>
      <c r="G1406" s="1"/>
      <c r="H1406" s="1"/>
    </row>
    <row r="1407" spans="1:8" ht="28.5" x14ac:dyDescent="0.2">
      <c r="A1407" s="13" t="s">
        <v>2710</v>
      </c>
      <c r="B1407" s="14" t="s">
        <v>2711</v>
      </c>
      <c r="C1407" s="15" t="s">
        <v>98</v>
      </c>
      <c r="D1407" s="16">
        <v>28</v>
      </c>
      <c r="E1407" s="31"/>
      <c r="F1407" s="16">
        <f t="shared" si="21"/>
        <v>0</v>
      </c>
      <c r="G1407" s="1"/>
      <c r="H1407" s="1"/>
    </row>
    <row r="1408" spans="1:8" ht="28.5" x14ac:dyDescent="0.2">
      <c r="A1408" s="13" t="s">
        <v>2712</v>
      </c>
      <c r="B1408" s="14" t="s">
        <v>2713</v>
      </c>
      <c r="C1408" s="15" t="s">
        <v>98</v>
      </c>
      <c r="D1408" s="16">
        <v>32</v>
      </c>
      <c r="E1408" s="31"/>
      <c r="F1408" s="16">
        <f t="shared" si="21"/>
        <v>0</v>
      </c>
      <c r="G1408" s="1"/>
      <c r="H1408" s="1"/>
    </row>
    <row r="1409" spans="1:8" x14ac:dyDescent="0.2">
      <c r="A1409" s="13" t="s">
        <v>2714</v>
      </c>
      <c r="B1409" s="14" t="s">
        <v>110</v>
      </c>
      <c r="C1409" s="15" t="s">
        <v>15</v>
      </c>
      <c r="D1409" s="16"/>
      <c r="E1409" s="31"/>
      <c r="F1409" s="16"/>
      <c r="G1409" s="1"/>
      <c r="H1409" s="1"/>
    </row>
    <row r="1410" spans="1:8" x14ac:dyDescent="0.2">
      <c r="A1410" s="13" t="s">
        <v>2715</v>
      </c>
      <c r="B1410" s="14" t="s">
        <v>2716</v>
      </c>
      <c r="C1410" s="15" t="s">
        <v>98</v>
      </c>
      <c r="D1410" s="16">
        <v>39</v>
      </c>
      <c r="E1410" s="31"/>
      <c r="F1410" s="16">
        <f t="shared" si="21"/>
        <v>0</v>
      </c>
      <c r="G1410" s="1"/>
      <c r="H1410" s="1"/>
    </row>
    <row r="1411" spans="1:8" x14ac:dyDescent="0.2">
      <c r="A1411" s="13" t="s">
        <v>2717</v>
      </c>
      <c r="B1411" s="14" t="s">
        <v>2718</v>
      </c>
      <c r="C1411" s="15" t="s">
        <v>98</v>
      </c>
      <c r="D1411" s="16">
        <v>2</v>
      </c>
      <c r="E1411" s="31"/>
      <c r="F1411" s="16">
        <f t="shared" si="21"/>
        <v>0</v>
      </c>
      <c r="G1411" s="1"/>
      <c r="H1411" s="1"/>
    </row>
    <row r="1412" spans="1:8" ht="42.75" x14ac:dyDescent="0.2">
      <c r="A1412" s="13" t="s">
        <v>2719</v>
      </c>
      <c r="B1412" s="14" t="s">
        <v>2720</v>
      </c>
      <c r="C1412" s="15" t="s">
        <v>98</v>
      </c>
      <c r="D1412" s="16">
        <v>1</v>
      </c>
      <c r="E1412" s="31"/>
      <c r="F1412" s="16">
        <f t="shared" si="21"/>
        <v>0</v>
      </c>
      <c r="G1412" s="1"/>
      <c r="H1412" s="1"/>
    </row>
    <row r="1413" spans="1:8" ht="42.75" x14ac:dyDescent="0.2">
      <c r="A1413" s="13" t="s">
        <v>2721</v>
      </c>
      <c r="B1413" s="14" t="s">
        <v>2722</v>
      </c>
      <c r="C1413" s="15" t="s">
        <v>230</v>
      </c>
      <c r="D1413" s="16">
        <v>1</v>
      </c>
      <c r="E1413" s="31"/>
      <c r="F1413" s="16">
        <f t="shared" si="21"/>
        <v>0</v>
      </c>
      <c r="G1413" s="1"/>
      <c r="H1413" s="1"/>
    </row>
    <row r="1414" spans="1:8" x14ac:dyDescent="0.2">
      <c r="A1414" s="13" t="s">
        <v>2723</v>
      </c>
      <c r="B1414" s="14" t="s">
        <v>2724</v>
      </c>
      <c r="C1414" s="15"/>
      <c r="D1414" s="16"/>
      <c r="E1414" s="31"/>
      <c r="F1414" s="16"/>
      <c r="G1414" s="1"/>
      <c r="H1414" s="1"/>
    </row>
    <row r="1415" spans="1:8" ht="28.5" x14ac:dyDescent="0.2">
      <c r="A1415" s="13" t="s">
        <v>2725</v>
      </c>
      <c r="B1415" s="14" t="s">
        <v>2726</v>
      </c>
      <c r="C1415" s="15" t="s">
        <v>15</v>
      </c>
      <c r="D1415" s="16"/>
      <c r="E1415" s="31"/>
      <c r="F1415" s="16"/>
      <c r="G1415" s="1"/>
      <c r="H1415" s="1"/>
    </row>
    <row r="1416" spans="1:8" x14ac:dyDescent="0.2">
      <c r="A1416" s="13" t="s">
        <v>2727</v>
      </c>
      <c r="B1416" s="14" t="s">
        <v>2728</v>
      </c>
      <c r="C1416" s="15" t="s">
        <v>15</v>
      </c>
      <c r="D1416" s="16"/>
      <c r="E1416" s="31"/>
      <c r="F1416" s="16"/>
      <c r="G1416" s="1"/>
      <c r="H1416" s="1"/>
    </row>
    <row r="1417" spans="1:8" x14ac:dyDescent="0.2">
      <c r="A1417" s="13" t="s">
        <v>2729</v>
      </c>
      <c r="B1417" s="14" t="s">
        <v>2730</v>
      </c>
      <c r="C1417" s="15" t="s">
        <v>15</v>
      </c>
      <c r="D1417" s="16"/>
      <c r="E1417" s="31"/>
      <c r="F1417" s="16"/>
      <c r="G1417" s="1"/>
      <c r="H1417" s="1"/>
    </row>
    <row r="1418" spans="1:8" x14ac:dyDescent="0.2">
      <c r="A1418" s="13" t="s">
        <v>2731</v>
      </c>
      <c r="B1418" s="14" t="s">
        <v>2732</v>
      </c>
      <c r="C1418" s="15" t="s">
        <v>15</v>
      </c>
      <c r="D1418" s="16"/>
      <c r="E1418" s="31"/>
      <c r="F1418" s="16"/>
      <c r="G1418" s="1"/>
      <c r="H1418" s="1"/>
    </row>
    <row r="1419" spans="1:8" ht="42.75" x14ac:dyDescent="0.2">
      <c r="A1419" s="13" t="s">
        <v>2733</v>
      </c>
      <c r="B1419" s="14" t="s">
        <v>2734</v>
      </c>
      <c r="C1419" s="15" t="s">
        <v>40</v>
      </c>
      <c r="D1419" s="16">
        <v>160</v>
      </c>
      <c r="E1419" s="31"/>
      <c r="F1419" s="16">
        <f t="shared" ref="F1419:F1482" si="22">D1419*E1419</f>
        <v>0</v>
      </c>
      <c r="G1419" s="1"/>
      <c r="H1419" s="1"/>
    </row>
    <row r="1420" spans="1:8" ht="57" x14ac:dyDescent="0.2">
      <c r="A1420" s="13" t="s">
        <v>2735</v>
      </c>
      <c r="B1420" s="14" t="s">
        <v>2736</v>
      </c>
      <c r="C1420" s="15" t="s">
        <v>230</v>
      </c>
      <c r="D1420" s="16">
        <v>2</v>
      </c>
      <c r="E1420" s="31"/>
      <c r="F1420" s="16">
        <f t="shared" si="22"/>
        <v>0</v>
      </c>
      <c r="G1420" s="1"/>
      <c r="H1420" s="1"/>
    </row>
    <row r="1421" spans="1:8" ht="42.75" x14ac:dyDescent="0.2">
      <c r="A1421" s="13" t="s">
        <v>2737</v>
      </c>
      <c r="B1421" s="14" t="s">
        <v>2738</v>
      </c>
      <c r="C1421" s="15" t="s">
        <v>230</v>
      </c>
      <c r="D1421" s="16">
        <v>2</v>
      </c>
      <c r="E1421" s="31"/>
      <c r="F1421" s="16">
        <f t="shared" si="22"/>
        <v>0</v>
      </c>
      <c r="G1421" s="1"/>
      <c r="H1421" s="1"/>
    </row>
    <row r="1422" spans="1:8" ht="57" x14ac:dyDescent="0.2">
      <c r="A1422" s="13" t="s">
        <v>2739</v>
      </c>
      <c r="B1422" s="14" t="s">
        <v>2740</v>
      </c>
      <c r="C1422" s="15" t="s">
        <v>49</v>
      </c>
      <c r="D1422" s="16">
        <v>2</v>
      </c>
      <c r="E1422" s="31"/>
      <c r="F1422" s="16">
        <f t="shared" si="22"/>
        <v>0</v>
      </c>
      <c r="G1422" s="1"/>
      <c r="H1422" s="1"/>
    </row>
    <row r="1423" spans="1:8" ht="28.5" x14ac:dyDescent="0.2">
      <c r="A1423" s="13" t="s">
        <v>2741</v>
      </c>
      <c r="B1423" s="14" t="s">
        <v>2742</v>
      </c>
      <c r="C1423" s="15" t="s">
        <v>40</v>
      </c>
      <c r="D1423" s="16">
        <v>160</v>
      </c>
      <c r="E1423" s="31"/>
      <c r="F1423" s="16">
        <f t="shared" si="22"/>
        <v>0</v>
      </c>
      <c r="G1423" s="1"/>
      <c r="H1423" s="1"/>
    </row>
    <row r="1424" spans="1:8" ht="28.5" x14ac:dyDescent="0.2">
      <c r="A1424" s="13" t="s">
        <v>2743</v>
      </c>
      <c r="B1424" s="14" t="s">
        <v>2744</v>
      </c>
      <c r="C1424" s="15" t="s">
        <v>40</v>
      </c>
      <c r="D1424" s="16">
        <v>160</v>
      </c>
      <c r="E1424" s="31"/>
      <c r="F1424" s="16">
        <f t="shared" si="22"/>
        <v>0</v>
      </c>
      <c r="G1424" s="1"/>
      <c r="H1424" s="1"/>
    </row>
    <row r="1425" spans="1:8" x14ac:dyDescent="0.2">
      <c r="A1425" s="13" t="s">
        <v>2745</v>
      </c>
      <c r="B1425" s="14" t="s">
        <v>2746</v>
      </c>
      <c r="C1425" s="15"/>
      <c r="D1425" s="16"/>
      <c r="E1425" s="31"/>
      <c r="F1425" s="16"/>
      <c r="G1425" s="1"/>
      <c r="H1425" s="1"/>
    </row>
    <row r="1426" spans="1:8" ht="42.75" x14ac:dyDescent="0.2">
      <c r="A1426" s="13" t="s">
        <v>2747</v>
      </c>
      <c r="B1426" s="14" t="s">
        <v>2748</v>
      </c>
      <c r="C1426" s="15" t="s">
        <v>230</v>
      </c>
      <c r="D1426" s="16">
        <v>39</v>
      </c>
      <c r="E1426" s="31"/>
      <c r="F1426" s="16">
        <f t="shared" si="22"/>
        <v>0</v>
      </c>
      <c r="G1426" s="1"/>
      <c r="H1426" s="1"/>
    </row>
    <row r="1427" spans="1:8" ht="57" x14ac:dyDescent="0.2">
      <c r="A1427" s="13" t="s">
        <v>2749</v>
      </c>
      <c r="B1427" s="14" t="s">
        <v>2750</v>
      </c>
      <c r="C1427" s="15" t="s">
        <v>230</v>
      </c>
      <c r="D1427" s="16">
        <v>39</v>
      </c>
      <c r="E1427" s="31"/>
      <c r="F1427" s="16">
        <f t="shared" si="22"/>
        <v>0</v>
      </c>
      <c r="G1427" s="1"/>
      <c r="H1427" s="1"/>
    </row>
    <row r="1428" spans="1:8" ht="57" x14ac:dyDescent="0.2">
      <c r="A1428" s="13" t="s">
        <v>2751</v>
      </c>
      <c r="B1428" s="14" t="s">
        <v>2752</v>
      </c>
      <c r="C1428" s="15" t="s">
        <v>230</v>
      </c>
      <c r="D1428" s="16">
        <v>39</v>
      </c>
      <c r="E1428" s="31"/>
      <c r="F1428" s="16">
        <f t="shared" si="22"/>
        <v>0</v>
      </c>
      <c r="G1428" s="1"/>
      <c r="H1428" s="1"/>
    </row>
    <row r="1429" spans="1:8" ht="28.5" x14ac:dyDescent="0.2">
      <c r="A1429" s="13" t="s">
        <v>2753</v>
      </c>
      <c r="B1429" s="14" t="s">
        <v>2754</v>
      </c>
      <c r="C1429" s="15" t="s">
        <v>230</v>
      </c>
      <c r="D1429" s="16">
        <v>1</v>
      </c>
      <c r="E1429" s="31"/>
      <c r="F1429" s="16">
        <f t="shared" si="22"/>
        <v>0</v>
      </c>
      <c r="G1429" s="1"/>
      <c r="H1429" s="1"/>
    </row>
    <row r="1430" spans="1:8" ht="71.25" x14ac:dyDescent="0.2">
      <c r="A1430" s="13" t="s">
        <v>2755</v>
      </c>
      <c r="B1430" s="14" t="s">
        <v>2756</v>
      </c>
      <c r="C1430" s="15" t="s">
        <v>230</v>
      </c>
      <c r="D1430" s="16">
        <v>1</v>
      </c>
      <c r="E1430" s="31"/>
      <c r="F1430" s="16">
        <f t="shared" si="22"/>
        <v>0</v>
      </c>
      <c r="G1430" s="1"/>
      <c r="H1430" s="1"/>
    </row>
    <row r="1431" spans="1:8" ht="57" x14ac:dyDescent="0.2">
      <c r="A1431" s="13" t="s">
        <v>2757</v>
      </c>
      <c r="B1431" s="14" t="s">
        <v>2758</v>
      </c>
      <c r="C1431" s="15" t="s">
        <v>230</v>
      </c>
      <c r="D1431" s="16">
        <v>1</v>
      </c>
      <c r="E1431" s="31"/>
      <c r="F1431" s="16">
        <f t="shared" si="22"/>
        <v>0</v>
      </c>
      <c r="G1431" s="1"/>
      <c r="H1431" s="1"/>
    </row>
    <row r="1432" spans="1:8" x14ac:dyDescent="0.2">
      <c r="A1432" s="13" t="s">
        <v>2759</v>
      </c>
      <c r="B1432" s="14" t="s">
        <v>2760</v>
      </c>
      <c r="C1432" s="15"/>
      <c r="D1432" s="16"/>
      <c r="E1432" s="31"/>
      <c r="F1432" s="16"/>
      <c r="G1432" s="1"/>
      <c r="H1432" s="1"/>
    </row>
    <row r="1433" spans="1:8" ht="71.25" x14ac:dyDescent="0.2">
      <c r="A1433" s="13" t="s">
        <v>2761</v>
      </c>
      <c r="B1433" s="14" t="s">
        <v>500</v>
      </c>
      <c r="C1433" s="15" t="s">
        <v>40</v>
      </c>
      <c r="D1433" s="16">
        <v>20</v>
      </c>
      <c r="E1433" s="31"/>
      <c r="F1433" s="16">
        <f t="shared" si="22"/>
        <v>0</v>
      </c>
      <c r="G1433" s="1"/>
      <c r="H1433" s="1"/>
    </row>
    <row r="1434" spans="1:8" ht="71.25" x14ac:dyDescent="0.2">
      <c r="A1434" s="13" t="s">
        <v>2762</v>
      </c>
      <c r="B1434" s="14" t="s">
        <v>502</v>
      </c>
      <c r="C1434" s="15" t="s">
        <v>40</v>
      </c>
      <c r="D1434" s="16">
        <v>20</v>
      </c>
      <c r="E1434" s="31"/>
      <c r="F1434" s="16">
        <f t="shared" si="22"/>
        <v>0</v>
      </c>
      <c r="G1434" s="1"/>
      <c r="H1434" s="1"/>
    </row>
    <row r="1435" spans="1:8" ht="71.25" x14ac:dyDescent="0.2">
      <c r="A1435" s="13" t="s">
        <v>2763</v>
      </c>
      <c r="B1435" s="14" t="s">
        <v>504</v>
      </c>
      <c r="C1435" s="15" t="s">
        <v>40</v>
      </c>
      <c r="D1435" s="16">
        <v>30</v>
      </c>
      <c r="E1435" s="31"/>
      <c r="F1435" s="16">
        <f t="shared" si="22"/>
        <v>0</v>
      </c>
      <c r="G1435" s="1"/>
      <c r="H1435" s="1"/>
    </row>
    <row r="1436" spans="1:8" ht="71.25" x14ac:dyDescent="0.2">
      <c r="A1436" s="13" t="s">
        <v>2764</v>
      </c>
      <c r="B1436" s="14" t="s">
        <v>506</v>
      </c>
      <c r="C1436" s="15" t="s">
        <v>40</v>
      </c>
      <c r="D1436" s="16">
        <v>30</v>
      </c>
      <c r="E1436" s="31"/>
      <c r="F1436" s="16">
        <f t="shared" si="22"/>
        <v>0</v>
      </c>
      <c r="G1436" s="1"/>
      <c r="H1436" s="1"/>
    </row>
    <row r="1437" spans="1:8" x14ac:dyDescent="0.2">
      <c r="A1437" s="13" t="s">
        <v>2765</v>
      </c>
      <c r="B1437" s="14" t="s">
        <v>2766</v>
      </c>
      <c r="C1437" s="15" t="s">
        <v>49</v>
      </c>
      <c r="D1437" s="16">
        <v>250</v>
      </c>
      <c r="E1437" s="31"/>
      <c r="F1437" s="16">
        <f t="shared" si="22"/>
        <v>0</v>
      </c>
      <c r="G1437" s="1"/>
      <c r="H1437" s="1"/>
    </row>
    <row r="1438" spans="1:8" ht="28.5" x14ac:dyDescent="0.2">
      <c r="A1438" s="13" t="s">
        <v>2767</v>
      </c>
      <c r="B1438" s="14" t="s">
        <v>2768</v>
      </c>
      <c r="C1438" s="15" t="s">
        <v>230</v>
      </c>
      <c r="D1438" s="16">
        <v>6</v>
      </c>
      <c r="E1438" s="31"/>
      <c r="F1438" s="16">
        <f t="shared" si="22"/>
        <v>0</v>
      </c>
      <c r="G1438" s="1"/>
      <c r="H1438" s="1"/>
    </row>
    <row r="1439" spans="1:8" ht="28.5" x14ac:dyDescent="0.2">
      <c r="A1439" s="13" t="s">
        <v>2769</v>
      </c>
      <c r="B1439" s="14" t="s">
        <v>2770</v>
      </c>
      <c r="C1439" s="15" t="s">
        <v>40</v>
      </c>
      <c r="D1439" s="16">
        <v>400</v>
      </c>
      <c r="E1439" s="31"/>
      <c r="F1439" s="16">
        <f t="shared" si="22"/>
        <v>0</v>
      </c>
      <c r="G1439" s="1"/>
      <c r="H1439" s="1"/>
    </row>
    <row r="1440" spans="1:8" x14ac:dyDescent="0.2">
      <c r="A1440" s="13" t="s">
        <v>2771</v>
      </c>
      <c r="B1440" s="14" t="s">
        <v>512</v>
      </c>
      <c r="C1440" s="15"/>
      <c r="D1440" s="16"/>
      <c r="E1440" s="31"/>
      <c r="F1440" s="16"/>
      <c r="G1440" s="1"/>
      <c r="H1440" s="1"/>
    </row>
    <row r="1441" spans="1:8" ht="42.75" x14ac:dyDescent="0.2">
      <c r="A1441" s="13" t="s">
        <v>2772</v>
      </c>
      <c r="B1441" s="14" t="s">
        <v>2773</v>
      </c>
      <c r="C1441" s="15" t="s">
        <v>15</v>
      </c>
      <c r="D1441" s="16"/>
      <c r="E1441" s="31"/>
      <c r="F1441" s="16"/>
      <c r="G1441" s="1"/>
      <c r="H1441" s="1"/>
    </row>
    <row r="1442" spans="1:8" x14ac:dyDescent="0.2">
      <c r="A1442" s="13" t="s">
        <v>2774</v>
      </c>
      <c r="B1442" s="14" t="s">
        <v>2775</v>
      </c>
      <c r="C1442" s="15" t="s">
        <v>15</v>
      </c>
      <c r="D1442" s="16"/>
      <c r="E1442" s="31"/>
      <c r="F1442" s="16"/>
      <c r="G1442" s="1"/>
      <c r="H1442" s="1"/>
    </row>
    <row r="1443" spans="1:8" x14ac:dyDescent="0.2">
      <c r="A1443" s="13" t="s">
        <v>2776</v>
      </c>
      <c r="B1443" s="14" t="s">
        <v>2777</v>
      </c>
      <c r="C1443" s="15" t="s">
        <v>15</v>
      </c>
      <c r="D1443" s="16"/>
      <c r="E1443" s="31"/>
      <c r="F1443" s="16"/>
      <c r="G1443" s="1"/>
      <c r="H1443" s="1"/>
    </row>
    <row r="1444" spans="1:8" ht="42.75" x14ac:dyDescent="0.2">
      <c r="A1444" s="13" t="s">
        <v>2778</v>
      </c>
      <c r="B1444" s="14" t="s">
        <v>2779</v>
      </c>
      <c r="C1444" s="15" t="s">
        <v>525</v>
      </c>
      <c r="D1444" s="16">
        <v>75</v>
      </c>
      <c r="E1444" s="31"/>
      <c r="F1444" s="16">
        <f t="shared" si="22"/>
        <v>0</v>
      </c>
      <c r="G1444" s="1"/>
      <c r="H1444" s="1"/>
    </row>
    <row r="1445" spans="1:8" ht="28.5" x14ac:dyDescent="0.2">
      <c r="A1445" s="13" t="s">
        <v>2780</v>
      </c>
      <c r="B1445" s="14" t="s">
        <v>2781</v>
      </c>
      <c r="C1445" s="15" t="s">
        <v>525</v>
      </c>
      <c r="D1445" s="16">
        <v>25</v>
      </c>
      <c r="E1445" s="31"/>
      <c r="F1445" s="16">
        <f t="shared" si="22"/>
        <v>0</v>
      </c>
      <c r="G1445" s="1"/>
      <c r="H1445" s="1"/>
    </row>
    <row r="1446" spans="1:8" x14ac:dyDescent="0.2">
      <c r="A1446" s="13" t="s">
        <v>2782</v>
      </c>
      <c r="B1446" s="14" t="s">
        <v>2783</v>
      </c>
      <c r="C1446" s="15" t="s">
        <v>98</v>
      </c>
      <c r="D1446" s="16">
        <v>25</v>
      </c>
      <c r="E1446" s="31"/>
      <c r="F1446" s="16">
        <f t="shared" si="22"/>
        <v>0</v>
      </c>
      <c r="G1446" s="1"/>
      <c r="H1446" s="1"/>
    </row>
    <row r="1447" spans="1:8" ht="42.75" x14ac:dyDescent="0.2">
      <c r="A1447" s="13" t="s">
        <v>2784</v>
      </c>
      <c r="B1447" s="14" t="s">
        <v>2785</v>
      </c>
      <c r="C1447" s="15" t="s">
        <v>525</v>
      </c>
      <c r="D1447" s="16">
        <v>30</v>
      </c>
      <c r="E1447" s="31"/>
      <c r="F1447" s="16">
        <f t="shared" si="22"/>
        <v>0</v>
      </c>
      <c r="G1447" s="1"/>
      <c r="H1447" s="1"/>
    </row>
    <row r="1448" spans="1:8" ht="28.5" x14ac:dyDescent="0.2">
      <c r="A1448" s="13" t="s">
        <v>2786</v>
      </c>
      <c r="B1448" s="14" t="s">
        <v>520</v>
      </c>
      <c r="C1448" s="15" t="s">
        <v>230</v>
      </c>
      <c r="D1448" s="16">
        <v>6</v>
      </c>
      <c r="E1448" s="31"/>
      <c r="F1448" s="16">
        <f t="shared" si="22"/>
        <v>0</v>
      </c>
      <c r="G1448" s="1"/>
      <c r="H1448" s="1"/>
    </row>
    <row r="1449" spans="1:8" x14ac:dyDescent="0.2">
      <c r="A1449" s="13" t="s">
        <v>2787</v>
      </c>
      <c r="B1449" s="14" t="s">
        <v>522</v>
      </c>
      <c r="C1449" s="15" t="s">
        <v>98</v>
      </c>
      <c r="D1449" s="16">
        <v>20</v>
      </c>
      <c r="E1449" s="31"/>
      <c r="F1449" s="16">
        <f t="shared" si="22"/>
        <v>0</v>
      </c>
      <c r="G1449" s="1"/>
      <c r="H1449" s="1"/>
    </row>
    <row r="1450" spans="1:8" ht="71.25" x14ac:dyDescent="0.2">
      <c r="A1450" s="13" t="s">
        <v>2788</v>
      </c>
      <c r="B1450" s="14" t="s">
        <v>524</v>
      </c>
      <c r="C1450" s="15" t="s">
        <v>525</v>
      </c>
      <c r="D1450" s="16">
        <v>10</v>
      </c>
      <c r="E1450" s="31"/>
      <c r="F1450" s="16">
        <f t="shared" si="22"/>
        <v>0</v>
      </c>
      <c r="G1450" s="1"/>
      <c r="H1450" s="1"/>
    </row>
    <row r="1451" spans="1:8" ht="57" x14ac:dyDescent="0.2">
      <c r="A1451" s="13" t="s">
        <v>2789</v>
      </c>
      <c r="B1451" s="14" t="s">
        <v>527</v>
      </c>
      <c r="C1451" s="15" t="s">
        <v>230</v>
      </c>
      <c r="D1451" s="16">
        <v>4</v>
      </c>
      <c r="E1451" s="31"/>
      <c r="F1451" s="16">
        <f t="shared" si="22"/>
        <v>0</v>
      </c>
      <c r="G1451" s="1"/>
      <c r="H1451" s="1"/>
    </row>
    <row r="1452" spans="1:8" ht="71.25" x14ac:dyDescent="0.2">
      <c r="A1452" s="13" t="s">
        <v>2790</v>
      </c>
      <c r="B1452" s="14" t="s">
        <v>529</v>
      </c>
      <c r="C1452" s="15" t="s">
        <v>525</v>
      </c>
      <c r="D1452" s="16">
        <v>10</v>
      </c>
      <c r="E1452" s="31"/>
      <c r="F1452" s="16">
        <f t="shared" si="22"/>
        <v>0</v>
      </c>
      <c r="G1452" s="1"/>
      <c r="H1452" s="1"/>
    </row>
    <row r="1453" spans="1:8" ht="42.75" x14ac:dyDescent="0.2">
      <c r="A1453" s="13" t="s">
        <v>2791</v>
      </c>
      <c r="B1453" s="14" t="s">
        <v>531</v>
      </c>
      <c r="C1453" s="15" t="s">
        <v>525</v>
      </c>
      <c r="D1453" s="16">
        <v>6</v>
      </c>
      <c r="E1453" s="31"/>
      <c r="F1453" s="16">
        <f t="shared" si="22"/>
        <v>0</v>
      </c>
      <c r="G1453" s="1"/>
      <c r="H1453" s="1"/>
    </row>
    <row r="1454" spans="1:8" ht="71.25" x14ac:dyDescent="0.2">
      <c r="A1454" s="13" t="s">
        <v>2792</v>
      </c>
      <c r="B1454" s="14" t="s">
        <v>2793</v>
      </c>
      <c r="C1454" s="15" t="s">
        <v>98</v>
      </c>
      <c r="D1454" s="16">
        <v>2</v>
      </c>
      <c r="E1454" s="31"/>
      <c r="F1454" s="16">
        <f t="shared" si="22"/>
        <v>0</v>
      </c>
      <c r="G1454" s="1"/>
      <c r="H1454" s="1"/>
    </row>
    <row r="1455" spans="1:8" x14ac:dyDescent="0.2">
      <c r="A1455" s="13" t="s">
        <v>2794</v>
      </c>
      <c r="B1455" s="14" t="s">
        <v>543</v>
      </c>
      <c r="C1455" s="15"/>
      <c r="D1455" s="16"/>
      <c r="E1455" s="31"/>
      <c r="F1455" s="16"/>
      <c r="G1455" s="1"/>
      <c r="H1455" s="1"/>
    </row>
    <row r="1456" spans="1:8" ht="42.75" x14ac:dyDescent="0.2">
      <c r="A1456" s="13" t="s">
        <v>2795</v>
      </c>
      <c r="B1456" s="14" t="s">
        <v>545</v>
      </c>
      <c r="C1456" s="15" t="s">
        <v>15</v>
      </c>
      <c r="D1456" s="16"/>
      <c r="E1456" s="31"/>
      <c r="F1456" s="16"/>
      <c r="G1456" s="1"/>
      <c r="H1456" s="1"/>
    </row>
    <row r="1457" spans="1:8" ht="71.25" x14ac:dyDescent="0.2">
      <c r="A1457" s="13" t="s">
        <v>2796</v>
      </c>
      <c r="B1457" s="14" t="s">
        <v>2797</v>
      </c>
      <c r="C1457" s="15" t="s">
        <v>98</v>
      </c>
      <c r="D1457" s="16">
        <v>48</v>
      </c>
      <c r="E1457" s="31"/>
      <c r="F1457" s="16">
        <f t="shared" si="22"/>
        <v>0</v>
      </c>
      <c r="G1457" s="1"/>
      <c r="H1457" s="1"/>
    </row>
    <row r="1458" spans="1:8" ht="42.75" x14ac:dyDescent="0.2">
      <c r="A1458" s="13" t="s">
        <v>2798</v>
      </c>
      <c r="B1458" s="14" t="s">
        <v>2799</v>
      </c>
      <c r="C1458" s="15" t="s">
        <v>98</v>
      </c>
      <c r="D1458" s="16">
        <v>4</v>
      </c>
      <c r="E1458" s="31"/>
      <c r="F1458" s="16">
        <f t="shared" si="22"/>
        <v>0</v>
      </c>
      <c r="G1458" s="1"/>
      <c r="H1458" s="1"/>
    </row>
    <row r="1459" spans="1:8" ht="57" x14ac:dyDescent="0.2">
      <c r="A1459" s="13" t="s">
        <v>2800</v>
      </c>
      <c r="B1459" s="14" t="s">
        <v>2801</v>
      </c>
      <c r="C1459" s="15" t="s">
        <v>98</v>
      </c>
      <c r="D1459" s="16">
        <v>6</v>
      </c>
      <c r="E1459" s="31"/>
      <c r="F1459" s="16">
        <f t="shared" si="22"/>
        <v>0</v>
      </c>
      <c r="G1459" s="1"/>
      <c r="H1459" s="1"/>
    </row>
    <row r="1460" spans="1:8" ht="42.75" x14ac:dyDescent="0.2">
      <c r="A1460" s="13" t="s">
        <v>2802</v>
      </c>
      <c r="B1460" s="14" t="s">
        <v>2803</v>
      </c>
      <c r="C1460" s="15" t="s">
        <v>98</v>
      </c>
      <c r="D1460" s="16">
        <v>3</v>
      </c>
      <c r="E1460" s="31"/>
      <c r="F1460" s="16">
        <f t="shared" si="22"/>
        <v>0</v>
      </c>
      <c r="G1460" s="1"/>
      <c r="H1460" s="1"/>
    </row>
    <row r="1461" spans="1:8" ht="42.75" x14ac:dyDescent="0.2">
      <c r="A1461" s="13" t="s">
        <v>2804</v>
      </c>
      <c r="B1461" s="14" t="s">
        <v>2805</v>
      </c>
      <c r="C1461" s="15" t="s">
        <v>98</v>
      </c>
      <c r="D1461" s="16">
        <v>22</v>
      </c>
      <c r="E1461" s="31"/>
      <c r="F1461" s="16">
        <f t="shared" si="22"/>
        <v>0</v>
      </c>
      <c r="G1461" s="1"/>
      <c r="H1461" s="1"/>
    </row>
    <row r="1462" spans="1:8" ht="42.75" x14ac:dyDescent="0.2">
      <c r="A1462" s="13" t="s">
        <v>2806</v>
      </c>
      <c r="B1462" s="14" t="s">
        <v>561</v>
      </c>
      <c r="C1462" s="15" t="s">
        <v>98</v>
      </c>
      <c r="D1462" s="16">
        <v>24</v>
      </c>
      <c r="E1462" s="31"/>
      <c r="F1462" s="16">
        <f t="shared" si="22"/>
        <v>0</v>
      </c>
      <c r="G1462" s="1"/>
      <c r="H1462" s="1"/>
    </row>
    <row r="1463" spans="1:8" ht="42.75" x14ac:dyDescent="0.2">
      <c r="A1463" s="13" t="s">
        <v>2807</v>
      </c>
      <c r="B1463" s="14" t="s">
        <v>2808</v>
      </c>
      <c r="C1463" s="15" t="s">
        <v>98</v>
      </c>
      <c r="D1463" s="16">
        <v>6</v>
      </c>
      <c r="E1463" s="31"/>
      <c r="F1463" s="16">
        <f t="shared" si="22"/>
        <v>0</v>
      </c>
      <c r="G1463" s="1"/>
      <c r="H1463" s="1"/>
    </row>
    <row r="1464" spans="1:8" x14ac:dyDescent="0.2">
      <c r="A1464" s="13" t="s">
        <v>2809</v>
      </c>
      <c r="B1464" s="14" t="s">
        <v>2810</v>
      </c>
      <c r="C1464" s="15"/>
      <c r="D1464" s="16"/>
      <c r="E1464" s="31"/>
      <c r="F1464" s="16"/>
      <c r="G1464" s="1"/>
      <c r="H1464" s="1"/>
    </row>
    <row r="1465" spans="1:8" ht="42.75" x14ac:dyDescent="0.2">
      <c r="A1465" s="13" t="s">
        <v>2811</v>
      </c>
      <c r="B1465" s="14" t="s">
        <v>2812</v>
      </c>
      <c r="C1465" s="15" t="s">
        <v>98</v>
      </c>
      <c r="D1465" s="16">
        <v>22</v>
      </c>
      <c r="E1465" s="31"/>
      <c r="F1465" s="16">
        <f t="shared" si="22"/>
        <v>0</v>
      </c>
      <c r="G1465" s="1"/>
      <c r="H1465" s="1"/>
    </row>
    <row r="1466" spans="1:8" ht="114" x14ac:dyDescent="0.2">
      <c r="A1466" s="13" t="s">
        <v>2813</v>
      </c>
      <c r="B1466" s="14" t="s">
        <v>2814</v>
      </c>
      <c r="C1466" s="15" t="s">
        <v>35</v>
      </c>
      <c r="D1466" s="16">
        <v>250</v>
      </c>
      <c r="E1466" s="31"/>
      <c r="F1466" s="16">
        <f t="shared" si="22"/>
        <v>0</v>
      </c>
      <c r="G1466" s="1"/>
      <c r="H1466" s="1"/>
    </row>
    <row r="1467" spans="1:8" ht="28.5" x14ac:dyDescent="0.2">
      <c r="A1467" s="13" t="s">
        <v>2815</v>
      </c>
      <c r="B1467" s="14" t="s">
        <v>2816</v>
      </c>
      <c r="C1467" s="15" t="s">
        <v>98</v>
      </c>
      <c r="D1467" s="16">
        <v>37</v>
      </c>
      <c r="E1467" s="31"/>
      <c r="F1467" s="16">
        <f t="shared" si="22"/>
        <v>0</v>
      </c>
      <c r="G1467" s="1"/>
      <c r="H1467" s="1"/>
    </row>
    <row r="1468" spans="1:8" x14ac:dyDescent="0.2">
      <c r="A1468" s="13" t="s">
        <v>2817</v>
      </c>
      <c r="B1468" s="14" t="s">
        <v>2818</v>
      </c>
      <c r="C1468" s="15"/>
      <c r="D1468" s="16"/>
      <c r="E1468" s="31"/>
      <c r="F1468" s="16"/>
      <c r="G1468" s="1"/>
      <c r="H1468" s="1"/>
    </row>
    <row r="1469" spans="1:8" ht="42.75" x14ac:dyDescent="0.2">
      <c r="A1469" s="13" t="s">
        <v>2819</v>
      </c>
      <c r="B1469" s="14" t="s">
        <v>2820</v>
      </c>
      <c r="C1469" s="15" t="s">
        <v>98</v>
      </c>
      <c r="D1469" s="16">
        <v>3</v>
      </c>
      <c r="E1469" s="31"/>
      <c r="F1469" s="16">
        <f t="shared" si="22"/>
        <v>0</v>
      </c>
      <c r="G1469" s="1"/>
      <c r="H1469" s="1"/>
    </row>
    <row r="1470" spans="1:8" x14ac:dyDescent="0.2">
      <c r="A1470" s="13" t="s">
        <v>2821</v>
      </c>
      <c r="B1470" s="14" t="s">
        <v>2822</v>
      </c>
      <c r="C1470" s="15"/>
      <c r="D1470" s="16"/>
      <c r="E1470" s="31"/>
      <c r="F1470" s="16"/>
      <c r="G1470" s="1"/>
      <c r="H1470" s="1"/>
    </row>
    <row r="1471" spans="1:8" ht="28.5" x14ac:dyDescent="0.2">
      <c r="A1471" s="13" t="s">
        <v>2823</v>
      </c>
      <c r="B1471" s="14" t="s">
        <v>2824</v>
      </c>
      <c r="C1471" s="15" t="s">
        <v>230</v>
      </c>
      <c r="D1471" s="16">
        <v>2</v>
      </c>
      <c r="E1471" s="31"/>
      <c r="F1471" s="16">
        <f t="shared" si="22"/>
        <v>0</v>
      </c>
      <c r="G1471" s="1"/>
      <c r="H1471" s="1"/>
    </row>
    <row r="1472" spans="1:8" ht="42.75" x14ac:dyDescent="0.2">
      <c r="A1472" s="13" t="s">
        <v>2825</v>
      </c>
      <c r="B1472" s="14" t="s">
        <v>2826</v>
      </c>
      <c r="C1472" s="15" t="s">
        <v>230</v>
      </c>
      <c r="D1472" s="16">
        <v>2</v>
      </c>
      <c r="E1472" s="31"/>
      <c r="F1472" s="16">
        <f t="shared" si="22"/>
        <v>0</v>
      </c>
      <c r="G1472" s="1"/>
      <c r="H1472" s="1"/>
    </row>
    <row r="1473" spans="1:8" ht="28.5" x14ac:dyDescent="0.2">
      <c r="A1473" s="13" t="s">
        <v>2827</v>
      </c>
      <c r="B1473" s="14" t="s">
        <v>2828</v>
      </c>
      <c r="C1473" s="15" t="s">
        <v>230</v>
      </c>
      <c r="D1473" s="16">
        <v>3</v>
      </c>
      <c r="E1473" s="31"/>
      <c r="F1473" s="16">
        <f t="shared" si="22"/>
        <v>0</v>
      </c>
      <c r="G1473" s="1"/>
      <c r="H1473" s="1"/>
    </row>
    <row r="1474" spans="1:8" x14ac:dyDescent="0.2">
      <c r="A1474" s="13" t="s">
        <v>2829</v>
      </c>
      <c r="B1474" s="14" t="s">
        <v>2830</v>
      </c>
      <c r="C1474" s="15" t="s">
        <v>230</v>
      </c>
      <c r="D1474" s="16">
        <v>3</v>
      </c>
      <c r="E1474" s="31"/>
      <c r="F1474" s="16">
        <f t="shared" si="22"/>
        <v>0</v>
      </c>
      <c r="G1474" s="1"/>
      <c r="H1474" s="1"/>
    </row>
    <row r="1475" spans="1:8" ht="28.5" x14ac:dyDescent="0.2">
      <c r="A1475" s="13" t="s">
        <v>2831</v>
      </c>
      <c r="B1475" s="14" t="s">
        <v>2832</v>
      </c>
      <c r="C1475" s="15" t="s">
        <v>230</v>
      </c>
      <c r="D1475" s="16">
        <v>3</v>
      </c>
      <c r="E1475" s="31"/>
      <c r="F1475" s="16">
        <f t="shared" si="22"/>
        <v>0</v>
      </c>
      <c r="G1475" s="1"/>
      <c r="H1475" s="1"/>
    </row>
    <row r="1476" spans="1:8" ht="28.5" x14ac:dyDescent="0.2">
      <c r="A1476" s="13" t="s">
        <v>2833</v>
      </c>
      <c r="B1476" s="14" t="s">
        <v>2834</v>
      </c>
      <c r="C1476" s="15" t="s">
        <v>230</v>
      </c>
      <c r="D1476" s="16">
        <v>3</v>
      </c>
      <c r="E1476" s="31"/>
      <c r="F1476" s="16">
        <f t="shared" si="22"/>
        <v>0</v>
      </c>
      <c r="G1476" s="1"/>
      <c r="H1476" s="1"/>
    </row>
    <row r="1477" spans="1:8" ht="28.5" x14ac:dyDescent="0.2">
      <c r="A1477" s="13" t="s">
        <v>2835</v>
      </c>
      <c r="B1477" s="14" t="s">
        <v>2836</v>
      </c>
      <c r="C1477" s="15" t="s">
        <v>40</v>
      </c>
      <c r="D1477" s="16">
        <v>150</v>
      </c>
      <c r="E1477" s="31"/>
      <c r="F1477" s="16">
        <f t="shared" si="22"/>
        <v>0</v>
      </c>
      <c r="G1477" s="1"/>
      <c r="H1477" s="1"/>
    </row>
    <row r="1478" spans="1:8" ht="28.5" x14ac:dyDescent="0.2">
      <c r="A1478" s="13" t="s">
        <v>2837</v>
      </c>
      <c r="B1478" s="14" t="s">
        <v>2838</v>
      </c>
      <c r="C1478" s="15" t="s">
        <v>40</v>
      </c>
      <c r="D1478" s="16">
        <v>680</v>
      </c>
      <c r="E1478" s="31"/>
      <c r="F1478" s="16">
        <f t="shared" si="22"/>
        <v>0</v>
      </c>
      <c r="G1478" s="1"/>
      <c r="H1478" s="1"/>
    </row>
    <row r="1479" spans="1:8" x14ac:dyDescent="0.2">
      <c r="A1479" s="13" t="s">
        <v>2839</v>
      </c>
      <c r="B1479" s="14" t="s">
        <v>603</v>
      </c>
      <c r="C1479" s="15"/>
      <c r="D1479" s="16"/>
      <c r="E1479" s="31"/>
      <c r="F1479" s="16"/>
      <c r="G1479" s="1"/>
      <c r="H1479" s="1"/>
    </row>
    <row r="1480" spans="1:8" ht="57" x14ac:dyDescent="0.2">
      <c r="A1480" s="13" t="s">
        <v>2840</v>
      </c>
      <c r="B1480" s="14" t="s">
        <v>2841</v>
      </c>
      <c r="C1480" s="15" t="s">
        <v>98</v>
      </c>
      <c r="D1480" s="16">
        <v>6</v>
      </c>
      <c r="E1480" s="31"/>
      <c r="F1480" s="16">
        <f t="shared" si="22"/>
        <v>0</v>
      </c>
      <c r="G1480" s="1"/>
      <c r="H1480" s="1"/>
    </row>
    <row r="1481" spans="1:8" ht="42.75" x14ac:dyDescent="0.2">
      <c r="A1481" s="13" t="s">
        <v>2842</v>
      </c>
      <c r="B1481" s="14" t="s">
        <v>2843</v>
      </c>
      <c r="C1481" s="15" t="s">
        <v>98</v>
      </c>
      <c r="D1481" s="16">
        <v>3</v>
      </c>
      <c r="E1481" s="31"/>
      <c r="F1481" s="16">
        <f t="shared" si="22"/>
        <v>0</v>
      </c>
      <c r="G1481" s="1"/>
      <c r="H1481" s="1"/>
    </row>
    <row r="1482" spans="1:8" ht="114" x14ac:dyDescent="0.2">
      <c r="A1482" s="13" t="s">
        <v>2844</v>
      </c>
      <c r="B1482" s="14" t="s">
        <v>605</v>
      </c>
      <c r="C1482" s="15" t="s">
        <v>230</v>
      </c>
      <c r="D1482" s="16">
        <v>3</v>
      </c>
      <c r="E1482" s="31"/>
      <c r="F1482" s="16">
        <f t="shared" si="22"/>
        <v>0</v>
      </c>
      <c r="G1482" s="1"/>
      <c r="H1482" s="1"/>
    </row>
    <row r="1483" spans="1:8" ht="57" x14ac:dyDescent="0.2">
      <c r="A1483" s="13" t="s">
        <v>2845</v>
      </c>
      <c r="B1483" s="14" t="s">
        <v>2846</v>
      </c>
      <c r="C1483" s="15" t="s">
        <v>98</v>
      </c>
      <c r="D1483" s="16">
        <v>2</v>
      </c>
      <c r="E1483" s="31"/>
      <c r="F1483" s="16">
        <f t="shared" ref="F1483:F1545" si="23">D1483*E1483</f>
        <v>0</v>
      </c>
      <c r="G1483" s="1"/>
      <c r="H1483" s="1"/>
    </row>
    <row r="1484" spans="1:8" ht="57" x14ac:dyDescent="0.2">
      <c r="A1484" s="13" t="s">
        <v>2847</v>
      </c>
      <c r="B1484" s="14" t="s">
        <v>2848</v>
      </c>
      <c r="C1484" s="15" t="s">
        <v>98</v>
      </c>
      <c r="D1484" s="16">
        <v>25</v>
      </c>
      <c r="E1484" s="31"/>
      <c r="F1484" s="16">
        <f t="shared" si="23"/>
        <v>0</v>
      </c>
      <c r="G1484" s="1"/>
      <c r="H1484" s="1"/>
    </row>
    <row r="1485" spans="1:8" ht="42.75" x14ac:dyDescent="0.2">
      <c r="A1485" s="13" t="s">
        <v>2849</v>
      </c>
      <c r="B1485" s="14" t="s">
        <v>2850</v>
      </c>
      <c r="C1485" s="15" t="s">
        <v>98</v>
      </c>
      <c r="D1485" s="16">
        <v>15</v>
      </c>
      <c r="E1485" s="31"/>
      <c r="F1485" s="16">
        <f t="shared" si="23"/>
        <v>0</v>
      </c>
      <c r="G1485" s="1"/>
      <c r="H1485" s="1"/>
    </row>
    <row r="1486" spans="1:8" ht="57" x14ac:dyDescent="0.2">
      <c r="A1486" s="13" t="s">
        <v>2851</v>
      </c>
      <c r="B1486" s="14" t="s">
        <v>2852</v>
      </c>
      <c r="C1486" s="15" t="s">
        <v>98</v>
      </c>
      <c r="D1486" s="16">
        <v>4</v>
      </c>
      <c r="E1486" s="31"/>
      <c r="F1486" s="16">
        <f t="shared" si="23"/>
        <v>0</v>
      </c>
      <c r="G1486" s="1"/>
      <c r="H1486" s="1"/>
    </row>
    <row r="1487" spans="1:8" ht="57" x14ac:dyDescent="0.2">
      <c r="A1487" s="13" t="s">
        <v>2853</v>
      </c>
      <c r="B1487" s="14" t="s">
        <v>2854</v>
      </c>
      <c r="C1487" s="15" t="s">
        <v>98</v>
      </c>
      <c r="D1487" s="16">
        <v>5</v>
      </c>
      <c r="E1487" s="31"/>
      <c r="F1487" s="16">
        <f t="shared" si="23"/>
        <v>0</v>
      </c>
      <c r="G1487" s="1"/>
      <c r="H1487" s="1"/>
    </row>
    <row r="1488" spans="1:8" ht="42.75" x14ac:dyDescent="0.2">
      <c r="A1488" s="13" t="s">
        <v>2855</v>
      </c>
      <c r="B1488" s="14" t="s">
        <v>2856</v>
      </c>
      <c r="C1488" s="15" t="s">
        <v>98</v>
      </c>
      <c r="D1488" s="16">
        <v>2</v>
      </c>
      <c r="E1488" s="31"/>
      <c r="F1488" s="16">
        <f t="shared" si="23"/>
        <v>0</v>
      </c>
      <c r="G1488" s="1"/>
      <c r="H1488" s="1"/>
    </row>
    <row r="1489" spans="1:8" ht="42.75" x14ac:dyDescent="0.2">
      <c r="A1489" s="13" t="s">
        <v>2857</v>
      </c>
      <c r="B1489" s="14" t="s">
        <v>2858</v>
      </c>
      <c r="C1489" s="15" t="s">
        <v>98</v>
      </c>
      <c r="D1489" s="16">
        <v>8</v>
      </c>
      <c r="E1489" s="31"/>
      <c r="F1489" s="16">
        <f t="shared" si="23"/>
        <v>0</v>
      </c>
      <c r="G1489" s="1"/>
      <c r="H1489" s="1"/>
    </row>
    <row r="1490" spans="1:8" ht="42.75" x14ac:dyDescent="0.2">
      <c r="A1490" s="13" t="s">
        <v>2859</v>
      </c>
      <c r="B1490" s="14" t="s">
        <v>607</v>
      </c>
      <c r="C1490" s="15" t="s">
        <v>230</v>
      </c>
      <c r="D1490" s="16">
        <v>25</v>
      </c>
      <c r="E1490" s="31"/>
      <c r="F1490" s="16">
        <f t="shared" si="23"/>
        <v>0</v>
      </c>
      <c r="G1490" s="1"/>
      <c r="H1490" s="1"/>
    </row>
    <row r="1491" spans="1:8" x14ac:dyDescent="0.2">
      <c r="A1491" s="13" t="s">
        <v>2860</v>
      </c>
      <c r="B1491" s="14" t="s">
        <v>609</v>
      </c>
      <c r="C1491" s="15" t="s">
        <v>230</v>
      </c>
      <c r="D1491" s="16">
        <v>6</v>
      </c>
      <c r="E1491" s="31"/>
      <c r="F1491" s="16">
        <f t="shared" si="23"/>
        <v>0</v>
      </c>
      <c r="G1491" s="1"/>
      <c r="H1491" s="1"/>
    </row>
    <row r="1492" spans="1:8" x14ac:dyDescent="0.2">
      <c r="A1492" s="13" t="s">
        <v>2861</v>
      </c>
      <c r="B1492" s="14" t="s">
        <v>2862</v>
      </c>
      <c r="C1492" s="15" t="s">
        <v>98</v>
      </c>
      <c r="D1492" s="16">
        <v>12</v>
      </c>
      <c r="E1492" s="31"/>
      <c r="F1492" s="16">
        <f t="shared" si="23"/>
        <v>0</v>
      </c>
      <c r="G1492" s="1"/>
      <c r="H1492" s="1"/>
    </row>
    <row r="1493" spans="1:8" ht="28.5" x14ac:dyDescent="0.2">
      <c r="A1493" s="13" t="s">
        <v>2863</v>
      </c>
      <c r="B1493" s="14" t="s">
        <v>2864</v>
      </c>
      <c r="C1493" s="15" t="s">
        <v>98</v>
      </c>
      <c r="D1493" s="16">
        <v>20</v>
      </c>
      <c r="E1493" s="31"/>
      <c r="F1493" s="16">
        <f t="shared" si="23"/>
        <v>0</v>
      </c>
      <c r="G1493" s="1"/>
      <c r="H1493" s="1"/>
    </row>
    <row r="1494" spans="1:8" ht="28.5" x14ac:dyDescent="0.2">
      <c r="A1494" s="13" t="s">
        <v>2865</v>
      </c>
      <c r="B1494" s="14" t="s">
        <v>2866</v>
      </c>
      <c r="C1494" s="15" t="s">
        <v>98</v>
      </c>
      <c r="D1494" s="16">
        <v>12</v>
      </c>
      <c r="E1494" s="31"/>
      <c r="F1494" s="16">
        <f t="shared" si="23"/>
        <v>0</v>
      </c>
      <c r="G1494" s="1"/>
      <c r="H1494" s="1"/>
    </row>
    <row r="1495" spans="1:8" ht="28.5" x14ac:dyDescent="0.2">
      <c r="A1495" s="13" t="s">
        <v>2867</v>
      </c>
      <c r="B1495" s="14" t="s">
        <v>2868</v>
      </c>
      <c r="C1495" s="15" t="s">
        <v>98</v>
      </c>
      <c r="D1495" s="16">
        <v>12</v>
      </c>
      <c r="E1495" s="31"/>
      <c r="F1495" s="16">
        <f t="shared" si="23"/>
        <v>0</v>
      </c>
      <c r="G1495" s="1"/>
      <c r="H1495" s="1"/>
    </row>
    <row r="1496" spans="1:8" x14ac:dyDescent="0.2">
      <c r="A1496" s="13" t="s">
        <v>2869</v>
      </c>
      <c r="B1496" s="14" t="s">
        <v>2870</v>
      </c>
      <c r="C1496" s="15" t="s">
        <v>98</v>
      </c>
      <c r="D1496" s="16">
        <v>12</v>
      </c>
      <c r="E1496" s="31"/>
      <c r="F1496" s="16">
        <f t="shared" si="23"/>
        <v>0</v>
      </c>
      <c r="G1496" s="1"/>
      <c r="H1496" s="1"/>
    </row>
    <row r="1497" spans="1:8" x14ac:dyDescent="0.2">
      <c r="A1497" s="13" t="s">
        <v>2871</v>
      </c>
      <c r="B1497" s="14" t="s">
        <v>2872</v>
      </c>
      <c r="C1497" s="15" t="s">
        <v>98</v>
      </c>
      <c r="D1497" s="16">
        <v>10</v>
      </c>
      <c r="E1497" s="31"/>
      <c r="F1497" s="16">
        <f t="shared" si="23"/>
        <v>0</v>
      </c>
      <c r="G1497" s="1"/>
      <c r="H1497" s="1"/>
    </row>
    <row r="1498" spans="1:8" x14ac:dyDescent="0.2">
      <c r="A1498" s="13" t="s">
        <v>2873</v>
      </c>
      <c r="B1498" s="14" t="s">
        <v>2874</v>
      </c>
      <c r="C1498" s="15" t="s">
        <v>98</v>
      </c>
      <c r="D1498" s="16">
        <v>10</v>
      </c>
      <c r="E1498" s="31"/>
      <c r="F1498" s="16">
        <f t="shared" si="23"/>
        <v>0</v>
      </c>
      <c r="G1498" s="1"/>
      <c r="H1498" s="1"/>
    </row>
    <row r="1499" spans="1:8" x14ac:dyDescent="0.2">
      <c r="A1499" s="13" t="s">
        <v>2875</v>
      </c>
      <c r="B1499" s="14" t="s">
        <v>2876</v>
      </c>
      <c r="C1499" s="15" t="s">
        <v>98</v>
      </c>
      <c r="D1499" s="16">
        <v>15</v>
      </c>
      <c r="E1499" s="31"/>
      <c r="F1499" s="16">
        <f t="shared" si="23"/>
        <v>0</v>
      </c>
      <c r="G1499" s="1"/>
      <c r="H1499" s="1"/>
    </row>
    <row r="1500" spans="1:8" ht="28.5" x14ac:dyDescent="0.2">
      <c r="A1500" s="13" t="s">
        <v>2877</v>
      </c>
      <c r="B1500" s="14" t="s">
        <v>2878</v>
      </c>
      <c r="C1500" s="15" t="s">
        <v>98</v>
      </c>
      <c r="D1500" s="16">
        <v>9</v>
      </c>
      <c r="E1500" s="31"/>
      <c r="F1500" s="16">
        <f t="shared" si="23"/>
        <v>0</v>
      </c>
      <c r="G1500" s="1"/>
      <c r="H1500" s="1"/>
    </row>
    <row r="1501" spans="1:8" ht="28.5" x14ac:dyDescent="0.2">
      <c r="A1501" s="13" t="s">
        <v>2879</v>
      </c>
      <c r="B1501" s="14" t="s">
        <v>2880</v>
      </c>
      <c r="C1501" s="15" t="s">
        <v>98</v>
      </c>
      <c r="D1501" s="16">
        <v>9</v>
      </c>
      <c r="E1501" s="31"/>
      <c r="F1501" s="16">
        <f t="shared" si="23"/>
        <v>0</v>
      </c>
      <c r="G1501" s="1"/>
      <c r="H1501" s="1"/>
    </row>
    <row r="1502" spans="1:8" x14ac:dyDescent="0.2">
      <c r="A1502" s="13" t="s">
        <v>2881</v>
      </c>
      <c r="B1502" s="14" t="s">
        <v>2882</v>
      </c>
      <c r="C1502" s="15" t="s">
        <v>98</v>
      </c>
      <c r="D1502" s="16">
        <v>6</v>
      </c>
      <c r="E1502" s="31"/>
      <c r="F1502" s="16">
        <f t="shared" si="23"/>
        <v>0</v>
      </c>
      <c r="G1502" s="1"/>
      <c r="H1502" s="1"/>
    </row>
    <row r="1503" spans="1:8" x14ac:dyDescent="0.2">
      <c r="A1503" s="13" t="s">
        <v>2883</v>
      </c>
      <c r="B1503" s="14" t="s">
        <v>2884</v>
      </c>
      <c r="C1503" s="15" t="s">
        <v>230</v>
      </c>
      <c r="D1503" s="16">
        <v>6</v>
      </c>
      <c r="E1503" s="31"/>
      <c r="F1503" s="16">
        <f t="shared" si="23"/>
        <v>0</v>
      </c>
      <c r="G1503" s="1"/>
      <c r="H1503" s="1"/>
    </row>
    <row r="1504" spans="1:8" x14ac:dyDescent="0.2">
      <c r="A1504" s="13" t="s">
        <v>2885</v>
      </c>
      <c r="B1504" s="14" t="s">
        <v>2886</v>
      </c>
      <c r="C1504" s="15" t="s">
        <v>230</v>
      </c>
      <c r="D1504" s="16">
        <v>2</v>
      </c>
      <c r="E1504" s="31"/>
      <c r="F1504" s="16">
        <f t="shared" si="23"/>
        <v>0</v>
      </c>
      <c r="G1504" s="1"/>
      <c r="H1504" s="1"/>
    </row>
    <row r="1505" spans="1:8" x14ac:dyDescent="0.2">
      <c r="A1505" s="13" t="s">
        <v>2887</v>
      </c>
      <c r="B1505" s="14" t="s">
        <v>2888</v>
      </c>
      <c r="C1505" s="15" t="s">
        <v>230</v>
      </c>
      <c r="D1505" s="16">
        <v>4</v>
      </c>
      <c r="E1505" s="31"/>
      <c r="F1505" s="16">
        <f t="shared" si="23"/>
        <v>0</v>
      </c>
      <c r="G1505" s="1"/>
      <c r="H1505" s="1"/>
    </row>
    <row r="1506" spans="1:8" ht="42.75" x14ac:dyDescent="0.2">
      <c r="A1506" s="13" t="s">
        <v>2889</v>
      </c>
      <c r="B1506" s="14" t="s">
        <v>2890</v>
      </c>
      <c r="C1506" s="15" t="s">
        <v>98</v>
      </c>
      <c r="D1506" s="16">
        <v>18</v>
      </c>
      <c r="E1506" s="31"/>
      <c r="F1506" s="16">
        <f t="shared" si="23"/>
        <v>0</v>
      </c>
      <c r="G1506" s="1"/>
      <c r="H1506" s="1"/>
    </row>
    <row r="1507" spans="1:8" ht="42.75" x14ac:dyDescent="0.2">
      <c r="A1507" s="13" t="s">
        <v>2891</v>
      </c>
      <c r="B1507" s="14" t="s">
        <v>2892</v>
      </c>
      <c r="C1507" s="15" t="s">
        <v>98</v>
      </c>
      <c r="D1507" s="16">
        <v>34</v>
      </c>
      <c r="E1507" s="31"/>
      <c r="F1507" s="16">
        <f t="shared" si="23"/>
        <v>0</v>
      </c>
      <c r="G1507" s="1"/>
      <c r="H1507" s="1"/>
    </row>
    <row r="1508" spans="1:8" ht="28.5" x14ac:dyDescent="0.2">
      <c r="A1508" s="13" t="s">
        <v>2893</v>
      </c>
      <c r="B1508" s="14" t="s">
        <v>611</v>
      </c>
      <c r="C1508" s="15" t="s">
        <v>230</v>
      </c>
      <c r="D1508" s="16">
        <v>8</v>
      </c>
      <c r="E1508" s="31"/>
      <c r="F1508" s="16">
        <f t="shared" si="23"/>
        <v>0</v>
      </c>
      <c r="G1508" s="1"/>
      <c r="H1508" s="1"/>
    </row>
    <row r="1509" spans="1:8" ht="28.5" x14ac:dyDescent="0.2">
      <c r="A1509" s="13" t="s">
        <v>2894</v>
      </c>
      <c r="B1509" s="14" t="s">
        <v>2895</v>
      </c>
      <c r="C1509" s="15" t="s">
        <v>230</v>
      </c>
      <c r="D1509" s="16">
        <v>4</v>
      </c>
      <c r="E1509" s="31"/>
      <c r="F1509" s="16">
        <f t="shared" si="23"/>
        <v>0</v>
      </c>
      <c r="G1509" s="1"/>
      <c r="H1509" s="1"/>
    </row>
    <row r="1510" spans="1:8" ht="42.75" x14ac:dyDescent="0.2">
      <c r="A1510" s="13" t="s">
        <v>2896</v>
      </c>
      <c r="B1510" s="14" t="s">
        <v>2897</v>
      </c>
      <c r="C1510" s="15" t="s">
        <v>98</v>
      </c>
      <c r="D1510" s="16">
        <v>40</v>
      </c>
      <c r="E1510" s="31"/>
      <c r="F1510" s="16">
        <f t="shared" si="23"/>
        <v>0</v>
      </c>
      <c r="G1510" s="1"/>
      <c r="H1510" s="1"/>
    </row>
    <row r="1511" spans="1:8" ht="42.75" x14ac:dyDescent="0.2">
      <c r="A1511" s="13" t="s">
        <v>2898</v>
      </c>
      <c r="B1511" s="14" t="s">
        <v>2899</v>
      </c>
      <c r="C1511" s="15" t="s">
        <v>98</v>
      </c>
      <c r="D1511" s="16">
        <v>8</v>
      </c>
      <c r="E1511" s="31"/>
      <c r="F1511" s="16">
        <f t="shared" si="23"/>
        <v>0</v>
      </c>
      <c r="G1511" s="1"/>
      <c r="H1511" s="1"/>
    </row>
    <row r="1512" spans="1:8" ht="42.75" x14ac:dyDescent="0.2">
      <c r="A1512" s="13" t="s">
        <v>2900</v>
      </c>
      <c r="B1512" s="14" t="s">
        <v>2901</v>
      </c>
      <c r="C1512" s="15" t="s">
        <v>98</v>
      </c>
      <c r="D1512" s="16">
        <v>8</v>
      </c>
      <c r="E1512" s="31"/>
      <c r="F1512" s="16">
        <f t="shared" si="23"/>
        <v>0</v>
      </c>
      <c r="G1512" s="1"/>
      <c r="H1512" s="1"/>
    </row>
    <row r="1513" spans="1:8" x14ac:dyDescent="0.2">
      <c r="A1513" s="13" t="s">
        <v>2902</v>
      </c>
      <c r="B1513" s="14" t="s">
        <v>2903</v>
      </c>
      <c r="C1513" s="15" t="s">
        <v>98</v>
      </c>
      <c r="D1513" s="16">
        <v>36</v>
      </c>
      <c r="E1513" s="31"/>
      <c r="F1513" s="16">
        <f t="shared" si="23"/>
        <v>0</v>
      </c>
      <c r="G1513" s="1"/>
      <c r="H1513" s="1"/>
    </row>
    <row r="1514" spans="1:8" x14ac:dyDescent="0.2">
      <c r="A1514" s="13" t="s">
        <v>2904</v>
      </c>
      <c r="B1514" s="14" t="s">
        <v>2905</v>
      </c>
      <c r="C1514" s="15" t="s">
        <v>98</v>
      </c>
      <c r="D1514" s="16">
        <v>54</v>
      </c>
      <c r="E1514" s="31"/>
      <c r="F1514" s="16">
        <f t="shared" si="23"/>
        <v>0</v>
      </c>
      <c r="G1514" s="1"/>
      <c r="H1514" s="1"/>
    </row>
    <row r="1515" spans="1:8" x14ac:dyDescent="0.2">
      <c r="A1515" s="13" t="s">
        <v>2906</v>
      </c>
      <c r="B1515" s="14" t="s">
        <v>2907</v>
      </c>
      <c r="C1515" s="15" t="s">
        <v>98</v>
      </c>
      <c r="D1515" s="16">
        <v>28</v>
      </c>
      <c r="E1515" s="31"/>
      <c r="F1515" s="16">
        <f t="shared" si="23"/>
        <v>0</v>
      </c>
      <c r="G1515" s="1"/>
      <c r="H1515" s="1"/>
    </row>
    <row r="1516" spans="1:8" x14ac:dyDescent="0.2">
      <c r="A1516" s="13" t="s">
        <v>2908</v>
      </c>
      <c r="B1516" s="14" t="s">
        <v>2909</v>
      </c>
      <c r="C1516" s="15" t="s">
        <v>98</v>
      </c>
      <c r="D1516" s="16">
        <v>18</v>
      </c>
      <c r="E1516" s="31"/>
      <c r="F1516" s="16">
        <f t="shared" si="23"/>
        <v>0</v>
      </c>
      <c r="G1516" s="1"/>
      <c r="H1516" s="1"/>
    </row>
    <row r="1517" spans="1:8" x14ac:dyDescent="0.2">
      <c r="A1517" s="13" t="s">
        <v>2910</v>
      </c>
      <c r="B1517" s="14" t="s">
        <v>613</v>
      </c>
      <c r="C1517" s="15" t="s">
        <v>98</v>
      </c>
      <c r="D1517" s="16">
        <v>48</v>
      </c>
      <c r="E1517" s="31"/>
      <c r="F1517" s="16">
        <f t="shared" si="23"/>
        <v>0</v>
      </c>
      <c r="G1517" s="1"/>
      <c r="H1517" s="1"/>
    </row>
    <row r="1518" spans="1:8" ht="42.75" x14ac:dyDescent="0.2">
      <c r="A1518" s="13" t="s">
        <v>2911</v>
      </c>
      <c r="B1518" s="14" t="s">
        <v>2912</v>
      </c>
      <c r="C1518" s="15" t="s">
        <v>98</v>
      </c>
      <c r="D1518" s="16">
        <v>3</v>
      </c>
      <c r="E1518" s="31"/>
      <c r="F1518" s="16">
        <f t="shared" si="23"/>
        <v>0</v>
      </c>
      <c r="G1518" s="1"/>
      <c r="H1518" s="1"/>
    </row>
    <row r="1519" spans="1:8" x14ac:dyDescent="0.2">
      <c r="A1519" s="13" t="s">
        <v>2913</v>
      </c>
      <c r="B1519" s="14" t="s">
        <v>2914</v>
      </c>
      <c r="C1519" s="15" t="s">
        <v>98</v>
      </c>
      <c r="D1519" s="16">
        <v>80</v>
      </c>
      <c r="E1519" s="31"/>
      <c r="F1519" s="16">
        <f t="shared" si="23"/>
        <v>0</v>
      </c>
      <c r="G1519" s="1"/>
      <c r="H1519" s="1"/>
    </row>
    <row r="1520" spans="1:8" ht="42.75" x14ac:dyDescent="0.2">
      <c r="A1520" s="13" t="s">
        <v>2915</v>
      </c>
      <c r="B1520" s="14" t="s">
        <v>2916</v>
      </c>
      <c r="C1520" s="15" t="s">
        <v>230</v>
      </c>
      <c r="D1520" s="16">
        <v>2</v>
      </c>
      <c r="E1520" s="31"/>
      <c r="F1520" s="16">
        <f t="shared" si="23"/>
        <v>0</v>
      </c>
      <c r="G1520" s="1"/>
      <c r="H1520" s="1"/>
    </row>
    <row r="1521" spans="1:8" ht="42.75" x14ac:dyDescent="0.2">
      <c r="A1521" s="13" t="s">
        <v>2917</v>
      </c>
      <c r="B1521" s="14" t="s">
        <v>2918</v>
      </c>
      <c r="C1521" s="15" t="s">
        <v>98</v>
      </c>
      <c r="D1521" s="16">
        <v>5</v>
      </c>
      <c r="E1521" s="31"/>
      <c r="F1521" s="16">
        <f t="shared" si="23"/>
        <v>0</v>
      </c>
      <c r="G1521" s="1"/>
      <c r="H1521" s="1"/>
    </row>
    <row r="1522" spans="1:8" x14ac:dyDescent="0.2">
      <c r="A1522" s="13" t="s">
        <v>2919</v>
      </c>
      <c r="B1522" s="14" t="s">
        <v>2920</v>
      </c>
      <c r="C1522" s="15"/>
      <c r="D1522" s="16"/>
      <c r="E1522" s="31"/>
      <c r="F1522" s="16"/>
      <c r="G1522" s="1"/>
      <c r="H1522" s="1"/>
    </row>
    <row r="1523" spans="1:8" ht="28.5" x14ac:dyDescent="0.2">
      <c r="A1523" s="13" t="s">
        <v>2921</v>
      </c>
      <c r="B1523" s="14" t="s">
        <v>2922</v>
      </c>
      <c r="C1523" s="15" t="s">
        <v>98</v>
      </c>
      <c r="D1523" s="16">
        <v>6</v>
      </c>
      <c r="E1523" s="31"/>
      <c r="F1523" s="16">
        <f t="shared" si="23"/>
        <v>0</v>
      </c>
      <c r="G1523" s="1"/>
      <c r="H1523" s="1"/>
    </row>
    <row r="1524" spans="1:8" ht="42.75" x14ac:dyDescent="0.2">
      <c r="A1524" s="13" t="s">
        <v>2923</v>
      </c>
      <c r="B1524" s="14" t="s">
        <v>2916</v>
      </c>
      <c r="C1524" s="15" t="s">
        <v>230</v>
      </c>
      <c r="D1524" s="16">
        <v>2</v>
      </c>
      <c r="E1524" s="31"/>
      <c r="F1524" s="16">
        <f t="shared" si="23"/>
        <v>0</v>
      </c>
      <c r="G1524" s="1"/>
      <c r="H1524" s="1"/>
    </row>
    <row r="1525" spans="1:8" x14ac:dyDescent="0.2">
      <c r="A1525" s="13" t="s">
        <v>2924</v>
      </c>
      <c r="B1525" s="14" t="s">
        <v>2925</v>
      </c>
      <c r="C1525" s="15"/>
      <c r="D1525" s="16"/>
      <c r="E1525" s="31"/>
      <c r="F1525" s="16"/>
      <c r="G1525" s="1"/>
      <c r="H1525" s="1"/>
    </row>
    <row r="1526" spans="1:8" ht="42.75" x14ac:dyDescent="0.2">
      <c r="A1526" s="13" t="s">
        <v>2926</v>
      </c>
      <c r="B1526" s="14" t="s">
        <v>765</v>
      </c>
      <c r="C1526" s="15" t="s">
        <v>40</v>
      </c>
      <c r="D1526" s="16">
        <v>2200</v>
      </c>
      <c r="E1526" s="31"/>
      <c r="F1526" s="16">
        <f t="shared" si="23"/>
        <v>0</v>
      </c>
      <c r="G1526" s="1"/>
      <c r="H1526" s="1"/>
    </row>
    <row r="1527" spans="1:8" x14ac:dyDescent="0.2">
      <c r="A1527" s="13" t="s">
        <v>2927</v>
      </c>
      <c r="B1527" s="14" t="s">
        <v>771</v>
      </c>
      <c r="C1527" s="15"/>
      <c r="D1527" s="16"/>
      <c r="E1527" s="31"/>
      <c r="F1527" s="16"/>
      <c r="G1527" s="1"/>
      <c r="H1527" s="1"/>
    </row>
    <row r="1528" spans="1:8" ht="28.5" x14ac:dyDescent="0.2">
      <c r="A1528" s="13" t="s">
        <v>2928</v>
      </c>
      <c r="B1528" s="14" t="s">
        <v>2770</v>
      </c>
      <c r="C1528" s="15" t="s">
        <v>40</v>
      </c>
      <c r="D1528" s="16">
        <v>400</v>
      </c>
      <c r="E1528" s="31"/>
      <c r="F1528" s="16">
        <f t="shared" si="23"/>
        <v>0</v>
      </c>
      <c r="G1528" s="1"/>
      <c r="H1528" s="1"/>
    </row>
    <row r="1529" spans="1:8" x14ac:dyDescent="0.2">
      <c r="A1529" s="13" t="s">
        <v>2929</v>
      </c>
      <c r="B1529" s="14" t="s">
        <v>783</v>
      </c>
      <c r="C1529" s="15"/>
      <c r="D1529" s="16"/>
      <c r="E1529" s="31"/>
      <c r="F1529" s="16"/>
      <c r="G1529" s="1"/>
      <c r="H1529" s="1"/>
    </row>
    <row r="1530" spans="1:8" ht="28.5" x14ac:dyDescent="0.2">
      <c r="A1530" s="13" t="s">
        <v>2930</v>
      </c>
      <c r="B1530" s="14" t="s">
        <v>793</v>
      </c>
      <c r="C1530" s="15" t="s">
        <v>40</v>
      </c>
      <c r="D1530" s="16">
        <v>150</v>
      </c>
      <c r="E1530" s="31"/>
      <c r="F1530" s="16">
        <f t="shared" si="23"/>
        <v>0</v>
      </c>
      <c r="G1530" s="1"/>
      <c r="H1530" s="1"/>
    </row>
    <row r="1531" spans="1:8" x14ac:dyDescent="0.2">
      <c r="A1531" s="13" t="s">
        <v>2931</v>
      </c>
      <c r="B1531" s="14" t="s">
        <v>2932</v>
      </c>
      <c r="C1531" s="15"/>
      <c r="D1531" s="16"/>
      <c r="E1531" s="31"/>
      <c r="F1531" s="16"/>
      <c r="G1531" s="1"/>
      <c r="H1531" s="1"/>
    </row>
    <row r="1532" spans="1:8" x14ac:dyDescent="0.2">
      <c r="A1532" s="13" t="s">
        <v>2933</v>
      </c>
      <c r="B1532" s="14" t="s">
        <v>849</v>
      </c>
      <c r="C1532" s="15" t="s">
        <v>98</v>
      </c>
      <c r="D1532" s="16">
        <v>22</v>
      </c>
      <c r="E1532" s="31"/>
      <c r="F1532" s="16">
        <f t="shared" si="23"/>
        <v>0</v>
      </c>
      <c r="G1532" s="1"/>
      <c r="H1532" s="1"/>
    </row>
    <row r="1533" spans="1:8" x14ac:dyDescent="0.2">
      <c r="A1533" s="13" t="s">
        <v>2934</v>
      </c>
      <c r="B1533" s="14" t="s">
        <v>851</v>
      </c>
      <c r="C1533" s="15" t="s">
        <v>98</v>
      </c>
      <c r="D1533" s="16">
        <v>39</v>
      </c>
      <c r="E1533" s="31"/>
      <c r="F1533" s="16">
        <f t="shared" si="23"/>
        <v>0</v>
      </c>
      <c r="G1533" s="1"/>
      <c r="H1533" s="1"/>
    </row>
    <row r="1534" spans="1:8" x14ac:dyDescent="0.2">
      <c r="A1534" s="13" t="s">
        <v>2935</v>
      </c>
      <c r="B1534" s="14" t="s">
        <v>2936</v>
      </c>
      <c r="C1534" s="15"/>
      <c r="D1534" s="16"/>
      <c r="E1534" s="31"/>
      <c r="F1534" s="16"/>
      <c r="G1534" s="1"/>
      <c r="H1534" s="1"/>
    </row>
    <row r="1535" spans="1:8" ht="42.75" x14ac:dyDescent="0.2">
      <c r="A1535" s="13" t="s">
        <v>2937</v>
      </c>
      <c r="B1535" s="14" t="s">
        <v>2938</v>
      </c>
      <c r="C1535" s="15" t="s">
        <v>230</v>
      </c>
      <c r="D1535" s="16">
        <v>1</v>
      </c>
      <c r="E1535" s="31"/>
      <c r="F1535" s="16">
        <f t="shared" si="23"/>
        <v>0</v>
      </c>
      <c r="G1535" s="1"/>
      <c r="H1535" s="1"/>
    </row>
    <row r="1536" spans="1:8" x14ac:dyDescent="0.2">
      <c r="A1536" s="13" t="s">
        <v>2939</v>
      </c>
      <c r="B1536" s="14" t="s">
        <v>863</v>
      </c>
      <c r="C1536" s="15"/>
      <c r="D1536" s="16"/>
      <c r="E1536" s="31"/>
      <c r="F1536" s="16"/>
      <c r="G1536" s="1"/>
      <c r="H1536" s="1"/>
    </row>
    <row r="1537" spans="1:8" ht="57" x14ac:dyDescent="0.2">
      <c r="A1537" s="13" t="s">
        <v>2940</v>
      </c>
      <c r="B1537" s="14" t="s">
        <v>865</v>
      </c>
      <c r="C1537" s="15" t="s">
        <v>98</v>
      </c>
      <c r="D1537" s="16">
        <v>6</v>
      </c>
      <c r="E1537" s="31"/>
      <c r="F1537" s="16">
        <f t="shared" si="23"/>
        <v>0</v>
      </c>
      <c r="G1537" s="1"/>
      <c r="H1537" s="1"/>
    </row>
    <row r="1538" spans="1:8" x14ac:dyDescent="0.2">
      <c r="A1538" s="13" t="s">
        <v>2941</v>
      </c>
      <c r="B1538" s="14" t="s">
        <v>2942</v>
      </c>
      <c r="C1538" s="15"/>
      <c r="D1538" s="16"/>
      <c r="E1538" s="31"/>
      <c r="F1538" s="16"/>
      <c r="G1538" s="1"/>
      <c r="H1538" s="1"/>
    </row>
    <row r="1539" spans="1:8" ht="85.5" x14ac:dyDescent="0.2">
      <c r="A1539" s="13" t="s">
        <v>2943</v>
      </c>
      <c r="B1539" s="14" t="s">
        <v>496</v>
      </c>
      <c r="C1539" s="15" t="s">
        <v>15</v>
      </c>
      <c r="D1539" s="16"/>
      <c r="E1539" s="31"/>
      <c r="F1539" s="16"/>
      <c r="G1539" s="1"/>
      <c r="H1539" s="1"/>
    </row>
    <row r="1540" spans="1:8" ht="57" x14ac:dyDescent="0.2">
      <c r="A1540" s="13" t="s">
        <v>2944</v>
      </c>
      <c r="B1540" s="14" t="s">
        <v>2945</v>
      </c>
      <c r="C1540" s="15" t="s">
        <v>98</v>
      </c>
      <c r="D1540" s="16">
        <v>2</v>
      </c>
      <c r="E1540" s="31"/>
      <c r="F1540" s="16">
        <f t="shared" si="23"/>
        <v>0</v>
      </c>
      <c r="G1540" s="1"/>
      <c r="H1540" s="1"/>
    </row>
    <row r="1541" spans="1:8" ht="42.75" x14ac:dyDescent="0.2">
      <c r="A1541" s="13" t="s">
        <v>2946</v>
      </c>
      <c r="B1541" s="14" t="s">
        <v>869</v>
      </c>
      <c r="C1541" s="15" t="s">
        <v>98</v>
      </c>
      <c r="D1541" s="16">
        <v>2</v>
      </c>
      <c r="E1541" s="31"/>
      <c r="F1541" s="16">
        <f t="shared" si="23"/>
        <v>0</v>
      </c>
      <c r="G1541" s="1"/>
      <c r="H1541" s="1"/>
    </row>
    <row r="1542" spans="1:8" ht="57" x14ac:dyDescent="0.2">
      <c r="A1542" s="13" t="s">
        <v>2947</v>
      </c>
      <c r="B1542" s="14" t="s">
        <v>872</v>
      </c>
      <c r="C1542" s="15" t="s">
        <v>98</v>
      </c>
      <c r="D1542" s="16">
        <v>8</v>
      </c>
      <c r="E1542" s="31"/>
      <c r="F1542" s="16">
        <f t="shared" si="23"/>
        <v>0</v>
      </c>
      <c r="G1542" s="1"/>
      <c r="H1542" s="1"/>
    </row>
    <row r="1543" spans="1:8" x14ac:dyDescent="0.2">
      <c r="A1543" s="13" t="s">
        <v>2948</v>
      </c>
      <c r="B1543" s="14" t="s">
        <v>878</v>
      </c>
      <c r="C1543" s="15"/>
      <c r="D1543" s="16"/>
      <c r="E1543" s="31"/>
      <c r="F1543" s="16"/>
      <c r="G1543" s="1"/>
      <c r="H1543" s="1"/>
    </row>
    <row r="1544" spans="1:8" ht="42.75" x14ac:dyDescent="0.2">
      <c r="A1544" s="13" t="s">
        <v>2949</v>
      </c>
      <c r="B1544" s="14" t="s">
        <v>2950</v>
      </c>
      <c r="C1544" s="15" t="s">
        <v>35</v>
      </c>
      <c r="D1544" s="16">
        <v>54</v>
      </c>
      <c r="E1544" s="31"/>
      <c r="F1544" s="16">
        <f t="shared" si="23"/>
        <v>0</v>
      </c>
      <c r="G1544" s="1"/>
      <c r="H1544" s="1"/>
    </row>
    <row r="1545" spans="1:8" ht="28.5" x14ac:dyDescent="0.2">
      <c r="A1545" s="13" t="s">
        <v>2951</v>
      </c>
      <c r="B1545" s="14" t="s">
        <v>888</v>
      </c>
      <c r="C1545" s="15" t="s">
        <v>98</v>
      </c>
      <c r="D1545" s="16">
        <v>7</v>
      </c>
      <c r="E1545" s="31"/>
      <c r="F1545" s="16">
        <f t="shared" si="23"/>
        <v>0</v>
      </c>
      <c r="G1545" s="1"/>
      <c r="H1545" s="1"/>
    </row>
    <row r="1546" spans="1:8" x14ac:dyDescent="0.2">
      <c r="A1546" s="13" t="s">
        <v>2952</v>
      </c>
      <c r="B1546" s="14" t="s">
        <v>932</v>
      </c>
      <c r="C1546" s="15"/>
      <c r="D1546" s="16"/>
      <c r="E1546" s="31"/>
      <c r="F1546" s="16"/>
      <c r="G1546" s="1"/>
      <c r="H1546" s="1"/>
    </row>
    <row r="1547" spans="1:8" ht="28.5" x14ac:dyDescent="0.2">
      <c r="A1547" s="13" t="s">
        <v>2953</v>
      </c>
      <c r="B1547" s="14" t="s">
        <v>2954</v>
      </c>
      <c r="C1547" s="15" t="s">
        <v>98</v>
      </c>
      <c r="D1547" s="16">
        <v>6</v>
      </c>
      <c r="E1547" s="31"/>
      <c r="F1547" s="16">
        <f t="shared" ref="F1547:F1609" si="24">D1547*E1547</f>
        <v>0</v>
      </c>
      <c r="G1547" s="1"/>
      <c r="H1547" s="1"/>
    </row>
    <row r="1548" spans="1:8" ht="28.5" x14ac:dyDescent="0.2">
      <c r="A1548" s="13" t="s">
        <v>2955</v>
      </c>
      <c r="B1548" s="14" t="s">
        <v>2956</v>
      </c>
      <c r="C1548" s="15" t="s">
        <v>98</v>
      </c>
      <c r="D1548" s="16">
        <v>6</v>
      </c>
      <c r="E1548" s="31"/>
      <c r="F1548" s="16">
        <f t="shared" si="24"/>
        <v>0</v>
      </c>
      <c r="G1548" s="1"/>
      <c r="H1548" s="1"/>
    </row>
    <row r="1549" spans="1:8" x14ac:dyDescent="0.2">
      <c r="A1549" s="13" t="s">
        <v>2957</v>
      </c>
      <c r="B1549" s="14" t="s">
        <v>2958</v>
      </c>
      <c r="C1549" s="15" t="s">
        <v>98</v>
      </c>
      <c r="D1549" s="16">
        <v>48</v>
      </c>
      <c r="E1549" s="31"/>
      <c r="F1549" s="16">
        <f t="shared" si="24"/>
        <v>0</v>
      </c>
      <c r="G1549" s="1"/>
      <c r="H1549" s="1"/>
    </row>
    <row r="1550" spans="1:8" ht="28.5" x14ac:dyDescent="0.2">
      <c r="A1550" s="13" t="s">
        <v>2959</v>
      </c>
      <c r="B1550" s="14" t="s">
        <v>2960</v>
      </c>
      <c r="C1550" s="15" t="s">
        <v>98</v>
      </c>
      <c r="D1550" s="16">
        <v>6</v>
      </c>
      <c r="E1550" s="31"/>
      <c r="F1550" s="16">
        <f t="shared" si="24"/>
        <v>0</v>
      </c>
      <c r="G1550" s="1"/>
      <c r="H1550" s="1"/>
    </row>
    <row r="1551" spans="1:8" x14ac:dyDescent="0.2">
      <c r="A1551" s="13" t="s">
        <v>2961</v>
      </c>
      <c r="B1551" s="14" t="s">
        <v>2962</v>
      </c>
      <c r="C1551" s="15"/>
      <c r="D1551" s="16"/>
      <c r="E1551" s="31"/>
      <c r="F1551" s="16"/>
      <c r="G1551" s="1"/>
      <c r="H1551" s="1"/>
    </row>
    <row r="1552" spans="1:8" x14ac:dyDescent="0.2">
      <c r="A1552" s="13" t="s">
        <v>2963</v>
      </c>
      <c r="B1552" s="14" t="s">
        <v>1050</v>
      </c>
      <c r="C1552" s="15" t="s">
        <v>98</v>
      </c>
      <c r="D1552" s="16">
        <v>2</v>
      </c>
      <c r="E1552" s="31"/>
      <c r="F1552" s="16">
        <f t="shared" si="24"/>
        <v>0</v>
      </c>
      <c r="G1552" s="1"/>
      <c r="H1552" s="1"/>
    </row>
    <row r="1553" spans="1:8" x14ac:dyDescent="0.2">
      <c r="A1553" s="13" t="s">
        <v>2964</v>
      </c>
      <c r="B1553" s="14" t="s">
        <v>2965</v>
      </c>
      <c r="C1553" s="15"/>
      <c r="D1553" s="16"/>
      <c r="E1553" s="31"/>
      <c r="F1553" s="16"/>
      <c r="G1553" s="1"/>
      <c r="H1553" s="1"/>
    </row>
    <row r="1554" spans="1:8" ht="42.75" x14ac:dyDescent="0.2">
      <c r="A1554" s="13" t="s">
        <v>2966</v>
      </c>
      <c r="B1554" s="14" t="s">
        <v>2967</v>
      </c>
      <c r="C1554" s="15" t="s">
        <v>40</v>
      </c>
      <c r="D1554" s="16">
        <v>30</v>
      </c>
      <c r="E1554" s="31"/>
      <c r="F1554" s="16">
        <f t="shared" si="24"/>
        <v>0</v>
      </c>
      <c r="G1554" s="1"/>
      <c r="H1554" s="1"/>
    </row>
    <row r="1555" spans="1:8" ht="28.5" x14ac:dyDescent="0.2">
      <c r="A1555" s="13" t="s">
        <v>2968</v>
      </c>
      <c r="B1555" s="14" t="s">
        <v>2969</v>
      </c>
      <c r="C1555" s="15" t="s">
        <v>98</v>
      </c>
      <c r="D1555" s="16">
        <v>8</v>
      </c>
      <c r="E1555" s="31"/>
      <c r="F1555" s="16">
        <f t="shared" si="24"/>
        <v>0</v>
      </c>
      <c r="G1555" s="1"/>
      <c r="H1555" s="1"/>
    </row>
    <row r="1556" spans="1:8" ht="42.75" x14ac:dyDescent="0.2">
      <c r="A1556" s="13" t="s">
        <v>2970</v>
      </c>
      <c r="B1556" s="14" t="s">
        <v>2971</v>
      </c>
      <c r="C1556" s="15" t="s">
        <v>98</v>
      </c>
      <c r="D1556" s="16">
        <v>8</v>
      </c>
      <c r="E1556" s="31"/>
      <c r="F1556" s="16">
        <f t="shared" si="24"/>
        <v>0</v>
      </c>
      <c r="G1556" s="1"/>
      <c r="H1556" s="1"/>
    </row>
    <row r="1557" spans="1:8" x14ac:dyDescent="0.2">
      <c r="A1557" s="13" t="s">
        <v>2972</v>
      </c>
      <c r="B1557" s="14" t="s">
        <v>2973</v>
      </c>
      <c r="C1557" s="15"/>
      <c r="D1557" s="16"/>
      <c r="E1557" s="31"/>
      <c r="F1557" s="16"/>
      <c r="G1557" s="1"/>
      <c r="H1557" s="1"/>
    </row>
    <row r="1558" spans="1:8" x14ac:dyDescent="0.2">
      <c r="A1558" s="13" t="s">
        <v>2974</v>
      </c>
      <c r="B1558" s="14" t="s">
        <v>2975</v>
      </c>
      <c r="C1558" s="15" t="s">
        <v>98</v>
      </c>
      <c r="D1558" s="16">
        <v>7</v>
      </c>
      <c r="E1558" s="31"/>
      <c r="F1558" s="16">
        <f t="shared" si="24"/>
        <v>0</v>
      </c>
      <c r="G1558" s="1"/>
      <c r="H1558" s="1"/>
    </row>
    <row r="1559" spans="1:8" x14ac:dyDescent="0.2">
      <c r="A1559" s="13" t="s">
        <v>2976</v>
      </c>
      <c r="B1559" s="14" t="s">
        <v>2977</v>
      </c>
      <c r="C1559" s="15" t="s">
        <v>35</v>
      </c>
      <c r="D1559" s="16">
        <v>20</v>
      </c>
      <c r="E1559" s="31"/>
      <c r="F1559" s="16">
        <f t="shared" si="24"/>
        <v>0</v>
      </c>
      <c r="G1559" s="1"/>
      <c r="H1559" s="1"/>
    </row>
    <row r="1560" spans="1:8" x14ac:dyDescent="0.2">
      <c r="A1560" s="13" t="s">
        <v>2978</v>
      </c>
      <c r="B1560" s="14" t="s">
        <v>2979</v>
      </c>
      <c r="C1560" s="15" t="s">
        <v>230</v>
      </c>
      <c r="D1560" s="16">
        <v>7</v>
      </c>
      <c r="E1560" s="31"/>
      <c r="F1560" s="16">
        <f t="shared" si="24"/>
        <v>0</v>
      </c>
      <c r="G1560" s="1"/>
      <c r="H1560" s="1"/>
    </row>
    <row r="1561" spans="1:8" x14ac:dyDescent="0.2">
      <c r="A1561" s="13" t="s">
        <v>2980</v>
      </c>
      <c r="B1561" s="14" t="s">
        <v>2981</v>
      </c>
      <c r="C1561" s="15" t="s">
        <v>230</v>
      </c>
      <c r="D1561" s="16">
        <v>2</v>
      </c>
      <c r="E1561" s="31"/>
      <c r="F1561" s="16">
        <f t="shared" si="24"/>
        <v>0</v>
      </c>
      <c r="G1561" s="1"/>
      <c r="H1561" s="1"/>
    </row>
    <row r="1562" spans="1:8" x14ac:dyDescent="0.2">
      <c r="A1562" s="13" t="s">
        <v>2982</v>
      </c>
      <c r="B1562" s="14" t="s">
        <v>2983</v>
      </c>
      <c r="C1562" s="15" t="s">
        <v>35</v>
      </c>
      <c r="D1562" s="16">
        <v>20</v>
      </c>
      <c r="E1562" s="31"/>
      <c r="F1562" s="16">
        <f t="shared" si="24"/>
        <v>0</v>
      </c>
      <c r="G1562" s="1"/>
      <c r="H1562" s="1"/>
    </row>
    <row r="1563" spans="1:8" x14ac:dyDescent="0.2">
      <c r="A1563" s="13" t="s">
        <v>2984</v>
      </c>
      <c r="B1563" s="14" t="s">
        <v>2985</v>
      </c>
      <c r="C1563" s="15"/>
      <c r="D1563" s="16"/>
      <c r="E1563" s="31"/>
      <c r="F1563" s="16"/>
      <c r="G1563" s="1"/>
      <c r="H1563" s="1"/>
    </row>
    <row r="1564" spans="1:8" x14ac:dyDescent="0.2">
      <c r="A1564" s="13" t="s">
        <v>2986</v>
      </c>
      <c r="B1564" s="14" t="s">
        <v>2987</v>
      </c>
      <c r="C1564" s="15" t="s">
        <v>98</v>
      </c>
      <c r="D1564" s="16">
        <v>3</v>
      </c>
      <c r="E1564" s="31"/>
      <c r="F1564" s="16">
        <f t="shared" si="24"/>
        <v>0</v>
      </c>
      <c r="G1564" s="1"/>
      <c r="H1564" s="1"/>
    </row>
    <row r="1565" spans="1:8" x14ac:dyDescent="0.2">
      <c r="A1565" s="13" t="s">
        <v>2988</v>
      </c>
      <c r="B1565" s="14" t="s">
        <v>2989</v>
      </c>
      <c r="C1565" s="15"/>
      <c r="D1565" s="16"/>
      <c r="E1565" s="31"/>
      <c r="F1565" s="16"/>
      <c r="G1565" s="1"/>
      <c r="H1565" s="1"/>
    </row>
    <row r="1566" spans="1:8" ht="28.5" x14ac:dyDescent="0.2">
      <c r="A1566" s="13" t="s">
        <v>2990</v>
      </c>
      <c r="B1566" s="14" t="s">
        <v>2991</v>
      </c>
      <c r="C1566" s="15" t="s">
        <v>40</v>
      </c>
      <c r="D1566" s="16">
        <v>930</v>
      </c>
      <c r="E1566" s="31"/>
      <c r="F1566" s="16">
        <f t="shared" si="24"/>
        <v>0</v>
      </c>
      <c r="G1566" s="1"/>
      <c r="H1566" s="1"/>
    </row>
    <row r="1567" spans="1:8" ht="28.5" x14ac:dyDescent="0.2">
      <c r="A1567" s="13" t="s">
        <v>2992</v>
      </c>
      <c r="B1567" s="14" t="s">
        <v>2993</v>
      </c>
      <c r="C1567" s="15" t="s">
        <v>98</v>
      </c>
      <c r="D1567" s="16">
        <v>30</v>
      </c>
      <c r="E1567" s="31"/>
      <c r="F1567" s="16">
        <f t="shared" si="24"/>
        <v>0</v>
      </c>
      <c r="G1567" s="1"/>
      <c r="H1567" s="1"/>
    </row>
    <row r="1568" spans="1:8" ht="28.5" x14ac:dyDescent="0.2">
      <c r="A1568" s="13" t="s">
        <v>2994</v>
      </c>
      <c r="B1568" s="14" t="s">
        <v>2995</v>
      </c>
      <c r="C1568" s="15" t="s">
        <v>98</v>
      </c>
      <c r="D1568" s="16">
        <v>3</v>
      </c>
      <c r="E1568" s="31"/>
      <c r="F1568" s="16">
        <f t="shared" si="24"/>
        <v>0</v>
      </c>
      <c r="G1568" s="1"/>
      <c r="H1568" s="1"/>
    </row>
    <row r="1569" spans="1:8" ht="28.5" x14ac:dyDescent="0.2">
      <c r="A1569" s="13" t="s">
        <v>2996</v>
      </c>
      <c r="B1569" s="14" t="s">
        <v>2997</v>
      </c>
      <c r="C1569" s="15" t="s">
        <v>98</v>
      </c>
      <c r="D1569" s="16">
        <v>30</v>
      </c>
      <c r="E1569" s="31"/>
      <c r="F1569" s="16">
        <f t="shared" si="24"/>
        <v>0</v>
      </c>
      <c r="G1569" s="1"/>
      <c r="H1569" s="1"/>
    </row>
    <row r="1570" spans="1:8" x14ac:dyDescent="0.2">
      <c r="A1570" s="13" t="s">
        <v>2998</v>
      </c>
      <c r="B1570" s="14" t="s">
        <v>2999</v>
      </c>
      <c r="C1570" s="15"/>
      <c r="D1570" s="16"/>
      <c r="E1570" s="31"/>
      <c r="F1570" s="16"/>
      <c r="G1570" s="1"/>
      <c r="H1570" s="1"/>
    </row>
    <row r="1571" spans="1:8" ht="42.75" x14ac:dyDescent="0.2">
      <c r="A1571" s="13" t="s">
        <v>3000</v>
      </c>
      <c r="B1571" s="14" t="s">
        <v>3001</v>
      </c>
      <c r="C1571" s="15" t="s">
        <v>98</v>
      </c>
      <c r="D1571" s="16">
        <v>1</v>
      </c>
      <c r="E1571" s="31"/>
      <c r="F1571" s="16">
        <f t="shared" si="24"/>
        <v>0</v>
      </c>
      <c r="G1571" s="1"/>
      <c r="H1571" s="1"/>
    </row>
    <row r="1572" spans="1:8" ht="114" x14ac:dyDescent="0.2">
      <c r="A1572" s="13" t="s">
        <v>3002</v>
      </c>
      <c r="B1572" s="14" t="s">
        <v>3003</v>
      </c>
      <c r="C1572" s="15" t="s">
        <v>98</v>
      </c>
      <c r="D1572" s="16">
        <v>5</v>
      </c>
      <c r="E1572" s="31"/>
      <c r="F1572" s="16">
        <f t="shared" si="24"/>
        <v>0</v>
      </c>
      <c r="G1572" s="1"/>
      <c r="H1572" s="1"/>
    </row>
    <row r="1573" spans="1:8" ht="57" x14ac:dyDescent="0.2">
      <c r="A1573" s="13" t="s">
        <v>3004</v>
      </c>
      <c r="B1573" s="14" t="s">
        <v>3005</v>
      </c>
      <c r="C1573" s="15" t="s">
        <v>98</v>
      </c>
      <c r="D1573" s="16">
        <v>1</v>
      </c>
      <c r="E1573" s="31"/>
      <c r="F1573" s="16">
        <f t="shared" si="24"/>
        <v>0</v>
      </c>
      <c r="G1573" s="1"/>
      <c r="H1573" s="1"/>
    </row>
    <row r="1574" spans="1:8" ht="42.75" x14ac:dyDescent="0.2">
      <c r="A1574" s="13" t="s">
        <v>3006</v>
      </c>
      <c r="B1574" s="14" t="s">
        <v>3007</v>
      </c>
      <c r="C1574" s="15" t="s">
        <v>98</v>
      </c>
      <c r="D1574" s="16">
        <v>2</v>
      </c>
      <c r="E1574" s="31"/>
      <c r="F1574" s="16">
        <f t="shared" si="24"/>
        <v>0</v>
      </c>
      <c r="G1574" s="1"/>
      <c r="H1574" s="1"/>
    </row>
    <row r="1575" spans="1:8" x14ac:dyDescent="0.2">
      <c r="A1575" s="13" t="s">
        <v>3008</v>
      </c>
      <c r="B1575" s="14" t="s">
        <v>3009</v>
      </c>
      <c r="C1575" s="15" t="s">
        <v>230</v>
      </c>
      <c r="D1575" s="16">
        <v>6</v>
      </c>
      <c r="E1575" s="31"/>
      <c r="F1575" s="16">
        <f t="shared" si="24"/>
        <v>0</v>
      </c>
      <c r="G1575" s="1"/>
      <c r="H1575" s="1"/>
    </row>
    <row r="1576" spans="1:8" ht="28.5" x14ac:dyDescent="0.2">
      <c r="A1576" s="13" t="s">
        <v>3010</v>
      </c>
      <c r="B1576" s="14" t="s">
        <v>3011</v>
      </c>
      <c r="C1576" s="15" t="s">
        <v>230</v>
      </c>
      <c r="D1576" s="16">
        <v>6</v>
      </c>
      <c r="E1576" s="31"/>
      <c r="F1576" s="16">
        <f t="shared" si="24"/>
        <v>0</v>
      </c>
      <c r="G1576" s="1"/>
      <c r="H1576" s="1"/>
    </row>
    <row r="1577" spans="1:8" ht="57" x14ac:dyDescent="0.2">
      <c r="A1577" s="13" t="s">
        <v>3012</v>
      </c>
      <c r="B1577" s="14" t="s">
        <v>3013</v>
      </c>
      <c r="C1577" s="15" t="s">
        <v>230</v>
      </c>
      <c r="D1577" s="16">
        <v>4</v>
      </c>
      <c r="E1577" s="31"/>
      <c r="F1577" s="16">
        <f t="shared" si="24"/>
        <v>0</v>
      </c>
      <c r="G1577" s="1"/>
      <c r="H1577" s="1"/>
    </row>
    <row r="1578" spans="1:8" ht="28.5" x14ac:dyDescent="0.2">
      <c r="A1578" s="13" t="s">
        <v>3014</v>
      </c>
      <c r="B1578" s="14" t="s">
        <v>3015</v>
      </c>
      <c r="C1578" s="15" t="s">
        <v>98</v>
      </c>
      <c r="D1578" s="16">
        <v>6</v>
      </c>
      <c r="E1578" s="31"/>
      <c r="F1578" s="16">
        <f t="shared" si="24"/>
        <v>0</v>
      </c>
      <c r="G1578" s="1"/>
      <c r="H1578" s="1"/>
    </row>
    <row r="1579" spans="1:8" x14ac:dyDescent="0.2">
      <c r="A1579" s="13" t="s">
        <v>3016</v>
      </c>
      <c r="B1579" s="14" t="s">
        <v>3017</v>
      </c>
      <c r="C1579" s="15" t="s">
        <v>98</v>
      </c>
      <c r="D1579" s="16">
        <v>6</v>
      </c>
      <c r="E1579" s="31"/>
      <c r="F1579" s="16">
        <f t="shared" si="24"/>
        <v>0</v>
      </c>
      <c r="G1579" s="1"/>
      <c r="H1579" s="1"/>
    </row>
    <row r="1580" spans="1:8" ht="28.5" x14ac:dyDescent="0.2">
      <c r="A1580" s="13" t="s">
        <v>3018</v>
      </c>
      <c r="B1580" s="14" t="s">
        <v>3019</v>
      </c>
      <c r="C1580" s="15" t="s">
        <v>98</v>
      </c>
      <c r="D1580" s="16">
        <v>2</v>
      </c>
      <c r="E1580" s="31"/>
      <c r="F1580" s="16">
        <f t="shared" si="24"/>
        <v>0</v>
      </c>
      <c r="G1580" s="1"/>
      <c r="H1580" s="1"/>
    </row>
    <row r="1581" spans="1:8" ht="28.5" x14ac:dyDescent="0.2">
      <c r="A1581" s="13" t="s">
        <v>3020</v>
      </c>
      <c r="B1581" s="14" t="s">
        <v>3021</v>
      </c>
      <c r="C1581" s="15" t="s">
        <v>98</v>
      </c>
      <c r="D1581" s="16">
        <v>6</v>
      </c>
      <c r="E1581" s="31"/>
      <c r="F1581" s="16">
        <f t="shared" si="24"/>
        <v>0</v>
      </c>
      <c r="G1581" s="1"/>
      <c r="H1581" s="1"/>
    </row>
    <row r="1582" spans="1:8" ht="42.75" x14ac:dyDescent="0.2">
      <c r="A1582" s="13" t="s">
        <v>3022</v>
      </c>
      <c r="B1582" s="14" t="s">
        <v>3023</v>
      </c>
      <c r="C1582" s="15" t="s">
        <v>98</v>
      </c>
      <c r="D1582" s="16">
        <v>6</v>
      </c>
      <c r="E1582" s="31"/>
      <c r="F1582" s="16">
        <f t="shared" si="24"/>
        <v>0</v>
      </c>
      <c r="G1582" s="1"/>
      <c r="H1582" s="1"/>
    </row>
    <row r="1583" spans="1:8" ht="57" x14ac:dyDescent="0.2">
      <c r="A1583" s="13" t="s">
        <v>3024</v>
      </c>
      <c r="B1583" s="14" t="s">
        <v>3025</v>
      </c>
      <c r="C1583" s="15" t="s">
        <v>230</v>
      </c>
      <c r="D1583" s="16">
        <v>3</v>
      </c>
      <c r="E1583" s="31"/>
      <c r="F1583" s="16">
        <f t="shared" si="24"/>
        <v>0</v>
      </c>
      <c r="G1583" s="1"/>
      <c r="H1583" s="1"/>
    </row>
    <row r="1584" spans="1:8" ht="28.5" x14ac:dyDescent="0.2">
      <c r="A1584" s="13" t="s">
        <v>3026</v>
      </c>
      <c r="B1584" s="14" t="s">
        <v>3027</v>
      </c>
      <c r="C1584" s="15" t="s">
        <v>230</v>
      </c>
      <c r="D1584" s="16">
        <v>6</v>
      </c>
      <c r="E1584" s="31"/>
      <c r="F1584" s="16">
        <f t="shared" si="24"/>
        <v>0</v>
      </c>
      <c r="G1584" s="1"/>
      <c r="H1584" s="1"/>
    </row>
    <row r="1585" spans="1:8" x14ac:dyDescent="0.2">
      <c r="A1585" s="13" t="s">
        <v>3028</v>
      </c>
      <c r="B1585" s="14" t="s">
        <v>1088</v>
      </c>
      <c r="C1585" s="15"/>
      <c r="D1585" s="16"/>
      <c r="E1585" s="31"/>
      <c r="F1585" s="16"/>
      <c r="G1585" s="1"/>
      <c r="H1585" s="1"/>
    </row>
    <row r="1586" spans="1:8" x14ac:dyDescent="0.2">
      <c r="A1586" s="13" t="s">
        <v>3029</v>
      </c>
      <c r="B1586" s="14" t="s">
        <v>1092</v>
      </c>
      <c r="C1586" s="15"/>
      <c r="D1586" s="16"/>
      <c r="E1586" s="31"/>
      <c r="F1586" s="16"/>
      <c r="G1586" s="1"/>
      <c r="H1586" s="1"/>
    </row>
    <row r="1587" spans="1:8" ht="28.5" x14ac:dyDescent="0.2">
      <c r="A1587" s="13" t="s">
        <v>3030</v>
      </c>
      <c r="B1587" s="14" t="s">
        <v>3031</v>
      </c>
      <c r="C1587" s="15" t="s">
        <v>35</v>
      </c>
      <c r="D1587" s="16">
        <v>785</v>
      </c>
      <c r="E1587" s="31"/>
      <c r="F1587" s="16">
        <f t="shared" si="24"/>
        <v>0</v>
      </c>
      <c r="G1587" s="1"/>
      <c r="H1587" s="1"/>
    </row>
    <row r="1588" spans="1:8" ht="28.5" x14ac:dyDescent="0.2">
      <c r="A1588" s="13" t="s">
        <v>3032</v>
      </c>
      <c r="B1588" s="14" t="s">
        <v>1104</v>
      </c>
      <c r="C1588" s="15" t="s">
        <v>35</v>
      </c>
      <c r="D1588" s="16">
        <v>367</v>
      </c>
      <c r="E1588" s="31"/>
      <c r="F1588" s="16">
        <f t="shared" si="24"/>
        <v>0</v>
      </c>
      <c r="G1588" s="1"/>
      <c r="H1588" s="1"/>
    </row>
    <row r="1589" spans="1:8" x14ac:dyDescent="0.2">
      <c r="A1589" s="13" t="s">
        <v>3033</v>
      </c>
      <c r="B1589" s="14" t="s">
        <v>1110</v>
      </c>
      <c r="C1589" s="15"/>
      <c r="D1589" s="16"/>
      <c r="E1589" s="31"/>
      <c r="F1589" s="16"/>
      <c r="G1589" s="1"/>
      <c r="H1589" s="1"/>
    </row>
    <row r="1590" spans="1:8" ht="28.5" x14ac:dyDescent="0.2">
      <c r="A1590" s="13" t="s">
        <v>3034</v>
      </c>
      <c r="B1590" s="14" t="s">
        <v>3035</v>
      </c>
      <c r="C1590" s="15" t="s">
        <v>35</v>
      </c>
      <c r="D1590" s="16">
        <v>150</v>
      </c>
      <c r="E1590" s="31"/>
      <c r="F1590" s="16">
        <f t="shared" si="24"/>
        <v>0</v>
      </c>
      <c r="G1590" s="1"/>
      <c r="H1590" s="1"/>
    </row>
    <row r="1591" spans="1:8" x14ac:dyDescent="0.2">
      <c r="A1591" s="13" t="s">
        <v>3036</v>
      </c>
      <c r="B1591" s="14" t="s">
        <v>1118</v>
      </c>
      <c r="C1591" s="15"/>
      <c r="D1591" s="16"/>
      <c r="E1591" s="31"/>
      <c r="F1591" s="16"/>
      <c r="G1591" s="1"/>
      <c r="H1591" s="1"/>
    </row>
    <row r="1592" spans="1:8" x14ac:dyDescent="0.2">
      <c r="A1592" s="13" t="s">
        <v>3037</v>
      </c>
      <c r="B1592" s="14" t="s">
        <v>1146</v>
      </c>
      <c r="C1592" s="15"/>
      <c r="D1592" s="16"/>
      <c r="E1592" s="31"/>
      <c r="F1592" s="16"/>
      <c r="G1592" s="1"/>
      <c r="H1592" s="1"/>
    </row>
    <row r="1593" spans="1:8" ht="28.5" x14ac:dyDescent="0.2">
      <c r="A1593" s="13" t="s">
        <v>3038</v>
      </c>
      <c r="B1593" s="14" t="s">
        <v>3039</v>
      </c>
      <c r="C1593" s="15" t="s">
        <v>35</v>
      </c>
      <c r="D1593" s="16">
        <v>189</v>
      </c>
      <c r="E1593" s="31"/>
      <c r="F1593" s="16">
        <f t="shared" si="24"/>
        <v>0</v>
      </c>
      <c r="G1593" s="1"/>
      <c r="H1593" s="1"/>
    </row>
    <row r="1594" spans="1:8" x14ac:dyDescent="0.2">
      <c r="A1594" s="13" t="s">
        <v>3040</v>
      </c>
      <c r="B1594" s="14" t="s">
        <v>3041</v>
      </c>
      <c r="C1594" s="15"/>
      <c r="D1594" s="16"/>
      <c r="E1594" s="31"/>
      <c r="F1594" s="16"/>
      <c r="G1594" s="1"/>
      <c r="H1594" s="1"/>
    </row>
    <row r="1595" spans="1:8" x14ac:dyDescent="0.2">
      <c r="A1595" s="13" t="s">
        <v>3042</v>
      </c>
      <c r="B1595" s="14" t="s">
        <v>3043</v>
      </c>
      <c r="C1595" s="15" t="s">
        <v>40</v>
      </c>
      <c r="D1595" s="16">
        <v>180</v>
      </c>
      <c r="E1595" s="31"/>
      <c r="F1595" s="16">
        <f t="shared" si="24"/>
        <v>0</v>
      </c>
      <c r="G1595" s="1"/>
      <c r="H1595" s="1"/>
    </row>
    <row r="1596" spans="1:8" x14ac:dyDescent="0.2">
      <c r="A1596" s="13" t="s">
        <v>3044</v>
      </c>
      <c r="B1596" s="14" t="s">
        <v>1179</v>
      </c>
      <c r="C1596" s="15"/>
      <c r="D1596" s="16"/>
      <c r="E1596" s="31"/>
      <c r="F1596" s="16"/>
      <c r="G1596" s="1"/>
      <c r="H1596" s="1"/>
    </row>
    <row r="1597" spans="1:8" x14ac:dyDescent="0.2">
      <c r="A1597" s="13" t="s">
        <v>3045</v>
      </c>
      <c r="B1597" s="14" t="s">
        <v>1181</v>
      </c>
      <c r="C1597" s="15"/>
      <c r="D1597" s="16"/>
      <c r="E1597" s="31"/>
      <c r="F1597" s="16"/>
      <c r="G1597" s="1"/>
      <c r="H1597" s="1"/>
    </row>
    <row r="1598" spans="1:8" ht="28.5" x14ac:dyDescent="0.2">
      <c r="A1598" s="13" t="s">
        <v>3046</v>
      </c>
      <c r="B1598" s="14" t="s">
        <v>3047</v>
      </c>
      <c r="C1598" s="15" t="s">
        <v>35</v>
      </c>
      <c r="D1598" s="16">
        <v>785</v>
      </c>
      <c r="E1598" s="31"/>
      <c r="F1598" s="16">
        <f t="shared" si="24"/>
        <v>0</v>
      </c>
      <c r="G1598" s="1"/>
      <c r="H1598" s="1"/>
    </row>
    <row r="1599" spans="1:8" x14ac:dyDescent="0.2">
      <c r="A1599" s="13" t="s">
        <v>3048</v>
      </c>
      <c r="B1599" s="14" t="s">
        <v>3049</v>
      </c>
      <c r="C1599" s="15"/>
      <c r="D1599" s="16"/>
      <c r="E1599" s="31"/>
      <c r="F1599" s="16"/>
      <c r="G1599" s="1"/>
      <c r="H1599" s="1"/>
    </row>
    <row r="1600" spans="1:8" ht="42.75" x14ac:dyDescent="0.2">
      <c r="A1600" s="13" t="s">
        <v>3050</v>
      </c>
      <c r="B1600" s="14" t="s">
        <v>1187</v>
      </c>
      <c r="C1600" s="15" t="s">
        <v>35</v>
      </c>
      <c r="D1600" s="16">
        <v>150</v>
      </c>
      <c r="E1600" s="31"/>
      <c r="F1600" s="16">
        <f t="shared" si="24"/>
        <v>0</v>
      </c>
      <c r="G1600" s="1"/>
      <c r="H1600" s="1"/>
    </row>
    <row r="1601" spans="1:8" x14ac:dyDescent="0.2">
      <c r="A1601" s="13" t="s">
        <v>3051</v>
      </c>
      <c r="B1601" s="14" t="s">
        <v>3052</v>
      </c>
      <c r="C1601" s="15"/>
      <c r="D1601" s="16"/>
      <c r="E1601" s="31"/>
      <c r="F1601" s="16"/>
      <c r="G1601" s="1"/>
      <c r="H1601" s="1"/>
    </row>
    <row r="1602" spans="1:8" x14ac:dyDescent="0.2">
      <c r="A1602" s="13" t="s">
        <v>3053</v>
      </c>
      <c r="B1602" s="14" t="s">
        <v>3054</v>
      </c>
      <c r="C1602" s="15"/>
      <c r="D1602" s="16"/>
      <c r="E1602" s="31"/>
      <c r="F1602" s="16"/>
      <c r="G1602" s="1"/>
      <c r="H1602" s="1"/>
    </row>
    <row r="1603" spans="1:8" ht="42.75" x14ac:dyDescent="0.2">
      <c r="A1603" s="13" t="s">
        <v>3055</v>
      </c>
      <c r="B1603" s="14" t="s">
        <v>3056</v>
      </c>
      <c r="C1603" s="15" t="s">
        <v>35</v>
      </c>
      <c r="D1603" s="16">
        <v>1100</v>
      </c>
      <c r="E1603" s="31"/>
      <c r="F1603" s="16">
        <f t="shared" si="24"/>
        <v>0</v>
      </c>
      <c r="G1603" s="1"/>
      <c r="H1603" s="1"/>
    </row>
    <row r="1604" spans="1:8" x14ac:dyDescent="0.2">
      <c r="A1604" s="13" t="s">
        <v>3057</v>
      </c>
      <c r="B1604" s="14" t="s">
        <v>3058</v>
      </c>
      <c r="C1604" s="15"/>
      <c r="D1604" s="16"/>
      <c r="E1604" s="31"/>
      <c r="F1604" s="16"/>
      <c r="G1604" s="1"/>
      <c r="H1604" s="1"/>
    </row>
    <row r="1605" spans="1:8" ht="28.5" x14ac:dyDescent="0.2">
      <c r="A1605" s="13" t="s">
        <v>3059</v>
      </c>
      <c r="B1605" s="14" t="s">
        <v>3060</v>
      </c>
      <c r="C1605" s="15" t="s">
        <v>40</v>
      </c>
      <c r="D1605" s="16">
        <v>350</v>
      </c>
      <c r="E1605" s="31"/>
      <c r="F1605" s="16">
        <f t="shared" si="24"/>
        <v>0</v>
      </c>
      <c r="G1605" s="1"/>
      <c r="H1605" s="1"/>
    </row>
    <row r="1606" spans="1:8" x14ac:dyDescent="0.2">
      <c r="A1606" s="13" t="s">
        <v>3061</v>
      </c>
      <c r="B1606" s="14" t="s">
        <v>3062</v>
      </c>
      <c r="C1606" s="15"/>
      <c r="D1606" s="16"/>
      <c r="E1606" s="31"/>
      <c r="F1606" s="16"/>
      <c r="G1606" s="1"/>
      <c r="H1606" s="1"/>
    </row>
    <row r="1607" spans="1:8" ht="28.5" x14ac:dyDescent="0.2">
      <c r="A1607" s="13" t="s">
        <v>3063</v>
      </c>
      <c r="B1607" s="14" t="s">
        <v>3064</v>
      </c>
      <c r="C1607" s="15" t="s">
        <v>40</v>
      </c>
      <c r="D1607" s="16">
        <v>142</v>
      </c>
      <c r="E1607" s="31"/>
      <c r="F1607" s="16">
        <f t="shared" si="24"/>
        <v>0</v>
      </c>
      <c r="G1607" s="1"/>
      <c r="H1607" s="1"/>
    </row>
    <row r="1608" spans="1:8" x14ac:dyDescent="0.2">
      <c r="A1608" s="13" t="s">
        <v>3065</v>
      </c>
      <c r="B1608" s="14" t="s">
        <v>3066</v>
      </c>
      <c r="C1608" s="15"/>
      <c r="D1608" s="16"/>
      <c r="E1608" s="31"/>
      <c r="F1608" s="16"/>
      <c r="G1608" s="1"/>
      <c r="H1608" s="1"/>
    </row>
    <row r="1609" spans="1:8" ht="57" x14ac:dyDescent="0.2">
      <c r="A1609" s="13" t="s">
        <v>3067</v>
      </c>
      <c r="B1609" s="14" t="s">
        <v>3068</v>
      </c>
      <c r="C1609" s="15" t="s">
        <v>35</v>
      </c>
      <c r="D1609" s="16">
        <v>658</v>
      </c>
      <c r="E1609" s="31"/>
      <c r="F1609" s="16">
        <f t="shared" si="24"/>
        <v>0</v>
      </c>
      <c r="G1609" s="1"/>
      <c r="H1609" s="1"/>
    </row>
    <row r="1610" spans="1:8" x14ac:dyDescent="0.2">
      <c r="A1610" s="13" t="s">
        <v>3069</v>
      </c>
      <c r="B1610" s="14" t="s">
        <v>3070</v>
      </c>
      <c r="C1610" s="15"/>
      <c r="D1610" s="16"/>
      <c r="E1610" s="31"/>
      <c r="F1610" s="16"/>
      <c r="G1610" s="1"/>
      <c r="H1610" s="1"/>
    </row>
    <row r="1611" spans="1:8" ht="28.5" x14ac:dyDescent="0.2">
      <c r="A1611" s="13" t="s">
        <v>3071</v>
      </c>
      <c r="B1611" s="14" t="s">
        <v>3072</v>
      </c>
      <c r="C1611" s="15" t="s">
        <v>40</v>
      </c>
      <c r="D1611" s="16">
        <v>26</v>
      </c>
      <c r="E1611" s="31"/>
      <c r="F1611" s="16">
        <f t="shared" ref="F1611:F1671" si="25">D1611*E1611</f>
        <v>0</v>
      </c>
      <c r="G1611" s="1"/>
      <c r="H1611" s="1"/>
    </row>
    <row r="1612" spans="1:8" ht="28.5" x14ac:dyDescent="0.2">
      <c r="A1612" s="13" t="s">
        <v>3073</v>
      </c>
      <c r="B1612" s="14" t="s">
        <v>3074</v>
      </c>
      <c r="C1612" s="15" t="s">
        <v>40</v>
      </c>
      <c r="D1612" s="16">
        <v>89</v>
      </c>
      <c r="E1612" s="31"/>
      <c r="F1612" s="16">
        <f t="shared" si="25"/>
        <v>0</v>
      </c>
      <c r="G1612" s="1"/>
      <c r="H1612" s="1"/>
    </row>
    <row r="1613" spans="1:8" x14ac:dyDescent="0.2">
      <c r="A1613" s="13" t="s">
        <v>3075</v>
      </c>
      <c r="B1613" s="14" t="s">
        <v>3076</v>
      </c>
      <c r="C1613" s="15"/>
      <c r="D1613" s="16"/>
      <c r="E1613" s="31"/>
      <c r="F1613" s="16"/>
      <c r="G1613" s="1"/>
      <c r="H1613" s="1"/>
    </row>
    <row r="1614" spans="1:8" ht="28.5" x14ac:dyDescent="0.2">
      <c r="A1614" s="13" t="s">
        <v>3077</v>
      </c>
      <c r="B1614" s="14" t="s">
        <v>3078</v>
      </c>
      <c r="C1614" s="15" t="s">
        <v>35</v>
      </c>
      <c r="D1614" s="16">
        <v>658</v>
      </c>
      <c r="E1614" s="31"/>
      <c r="F1614" s="16">
        <f t="shared" si="25"/>
        <v>0</v>
      </c>
      <c r="G1614" s="1"/>
      <c r="H1614" s="1"/>
    </row>
    <row r="1615" spans="1:8" ht="28.5" x14ac:dyDescent="0.2">
      <c r="A1615" s="13" t="s">
        <v>3079</v>
      </c>
      <c r="B1615" s="14" t="s">
        <v>3080</v>
      </c>
      <c r="C1615" s="15" t="s">
        <v>35</v>
      </c>
      <c r="D1615" s="16">
        <v>658</v>
      </c>
      <c r="E1615" s="31"/>
      <c r="F1615" s="16">
        <f t="shared" si="25"/>
        <v>0</v>
      </c>
      <c r="G1615" s="1"/>
      <c r="H1615" s="1"/>
    </row>
    <row r="1616" spans="1:8" x14ac:dyDescent="0.2">
      <c r="A1616" s="13" t="s">
        <v>3081</v>
      </c>
      <c r="B1616" s="14" t="s">
        <v>3082</v>
      </c>
      <c r="C1616" s="15"/>
      <c r="D1616" s="16"/>
      <c r="E1616" s="31"/>
      <c r="F1616" s="16"/>
      <c r="G1616" s="1"/>
      <c r="H1616" s="1"/>
    </row>
    <row r="1617" spans="1:8" x14ac:dyDescent="0.2">
      <c r="A1617" s="13" t="s">
        <v>3081</v>
      </c>
      <c r="B1617" s="14" t="s">
        <v>321</v>
      </c>
      <c r="C1617" s="15"/>
      <c r="D1617" s="16"/>
      <c r="E1617" s="31"/>
      <c r="F1617" s="16"/>
      <c r="G1617" s="1"/>
      <c r="H1617" s="1"/>
    </row>
    <row r="1618" spans="1:8" ht="85.5" x14ac:dyDescent="0.2">
      <c r="A1618" s="13" t="s">
        <v>3083</v>
      </c>
      <c r="B1618" s="14" t="s">
        <v>496</v>
      </c>
      <c r="C1618" s="15" t="s">
        <v>15</v>
      </c>
      <c r="D1618" s="16"/>
      <c r="E1618" s="31"/>
      <c r="F1618" s="16"/>
      <c r="G1618" s="1"/>
      <c r="H1618" s="1"/>
    </row>
    <row r="1619" spans="1:8" x14ac:dyDescent="0.2">
      <c r="A1619" s="13" t="s">
        <v>3084</v>
      </c>
      <c r="B1619" s="14" t="s">
        <v>3085</v>
      </c>
      <c r="C1619" s="15"/>
      <c r="D1619" s="16"/>
      <c r="E1619" s="31"/>
      <c r="F1619" s="16"/>
      <c r="G1619" s="1"/>
      <c r="H1619" s="1"/>
    </row>
    <row r="1620" spans="1:8" ht="42.75" x14ac:dyDescent="0.2">
      <c r="A1620" s="13" t="s">
        <v>3086</v>
      </c>
      <c r="B1620" s="14" t="s">
        <v>3087</v>
      </c>
      <c r="C1620" s="15" t="s">
        <v>40</v>
      </c>
      <c r="D1620" s="16">
        <v>800</v>
      </c>
      <c r="E1620" s="31"/>
      <c r="F1620" s="16">
        <f t="shared" si="25"/>
        <v>0</v>
      </c>
      <c r="G1620" s="1"/>
      <c r="H1620" s="1"/>
    </row>
    <row r="1621" spans="1:8" ht="28.5" x14ac:dyDescent="0.2">
      <c r="A1621" s="13" t="s">
        <v>3088</v>
      </c>
      <c r="B1621" s="14" t="s">
        <v>3089</v>
      </c>
      <c r="C1621" s="15" t="s">
        <v>40</v>
      </c>
      <c r="D1621" s="16">
        <v>880</v>
      </c>
      <c r="E1621" s="31"/>
      <c r="F1621" s="16">
        <f t="shared" si="25"/>
        <v>0</v>
      </c>
      <c r="G1621" s="1"/>
      <c r="H1621" s="1"/>
    </row>
    <row r="1622" spans="1:8" x14ac:dyDescent="0.2">
      <c r="A1622" s="13" t="s">
        <v>3090</v>
      </c>
      <c r="B1622" s="14" t="s">
        <v>3091</v>
      </c>
      <c r="C1622" s="15"/>
      <c r="D1622" s="16"/>
      <c r="E1622" s="31"/>
      <c r="F1622" s="16"/>
      <c r="G1622" s="1"/>
      <c r="H1622" s="1"/>
    </row>
    <row r="1623" spans="1:8" x14ac:dyDescent="0.2">
      <c r="A1623" s="13" t="s">
        <v>3092</v>
      </c>
      <c r="B1623" s="14" t="s">
        <v>3093</v>
      </c>
      <c r="C1623" s="15" t="s">
        <v>40</v>
      </c>
      <c r="D1623" s="16">
        <v>4800</v>
      </c>
      <c r="E1623" s="31"/>
      <c r="F1623" s="16">
        <f t="shared" si="25"/>
        <v>0</v>
      </c>
      <c r="G1623" s="1"/>
      <c r="H1623" s="1"/>
    </row>
    <row r="1624" spans="1:8" x14ac:dyDescent="0.2">
      <c r="A1624" s="13" t="s">
        <v>3094</v>
      </c>
      <c r="B1624" s="14" t="s">
        <v>3095</v>
      </c>
      <c r="C1624" s="15" t="s">
        <v>40</v>
      </c>
      <c r="D1624" s="16">
        <v>950</v>
      </c>
      <c r="E1624" s="31"/>
      <c r="F1624" s="16">
        <f t="shared" si="25"/>
        <v>0</v>
      </c>
      <c r="G1624" s="1"/>
      <c r="H1624" s="1"/>
    </row>
    <row r="1625" spans="1:8" x14ac:dyDescent="0.2">
      <c r="A1625" s="13" t="s">
        <v>3096</v>
      </c>
      <c r="B1625" s="14" t="s">
        <v>3097</v>
      </c>
      <c r="C1625" s="15"/>
      <c r="D1625" s="16"/>
      <c r="E1625" s="31"/>
      <c r="F1625" s="16"/>
      <c r="G1625" s="1"/>
      <c r="H1625" s="1"/>
    </row>
    <row r="1626" spans="1:8" ht="57" x14ac:dyDescent="0.2">
      <c r="A1626" s="13" t="s">
        <v>3098</v>
      </c>
      <c r="B1626" s="14" t="s">
        <v>3099</v>
      </c>
      <c r="C1626" s="15" t="s">
        <v>230</v>
      </c>
      <c r="D1626" s="16">
        <v>3</v>
      </c>
      <c r="E1626" s="31"/>
      <c r="F1626" s="16">
        <f t="shared" si="25"/>
        <v>0</v>
      </c>
      <c r="G1626" s="1"/>
      <c r="H1626" s="1"/>
    </row>
    <row r="1627" spans="1:8" ht="57" x14ac:dyDescent="0.2">
      <c r="A1627" s="13" t="s">
        <v>3100</v>
      </c>
      <c r="B1627" s="14" t="s">
        <v>3101</v>
      </c>
      <c r="C1627" s="15" t="s">
        <v>230</v>
      </c>
      <c r="D1627" s="16">
        <v>10</v>
      </c>
      <c r="E1627" s="31"/>
      <c r="F1627" s="16">
        <f t="shared" si="25"/>
        <v>0</v>
      </c>
      <c r="G1627" s="1"/>
      <c r="H1627" s="1"/>
    </row>
    <row r="1628" spans="1:8" ht="57" x14ac:dyDescent="0.2">
      <c r="A1628" s="13" t="s">
        <v>3102</v>
      </c>
      <c r="B1628" s="14" t="s">
        <v>3103</v>
      </c>
      <c r="C1628" s="15" t="s">
        <v>230</v>
      </c>
      <c r="D1628" s="16">
        <v>20</v>
      </c>
      <c r="E1628" s="31"/>
      <c r="F1628" s="16">
        <f t="shared" si="25"/>
        <v>0</v>
      </c>
      <c r="G1628" s="1"/>
      <c r="H1628" s="1"/>
    </row>
    <row r="1629" spans="1:8" ht="57" x14ac:dyDescent="0.2">
      <c r="A1629" s="13" t="s">
        <v>3104</v>
      </c>
      <c r="B1629" s="14" t="s">
        <v>3105</v>
      </c>
      <c r="C1629" s="15" t="s">
        <v>230</v>
      </c>
      <c r="D1629" s="16">
        <v>1</v>
      </c>
      <c r="E1629" s="31"/>
      <c r="F1629" s="16">
        <f t="shared" si="25"/>
        <v>0</v>
      </c>
      <c r="G1629" s="1"/>
      <c r="H1629" s="1"/>
    </row>
    <row r="1630" spans="1:8" x14ac:dyDescent="0.2">
      <c r="A1630" s="13" t="s">
        <v>3106</v>
      </c>
      <c r="B1630" s="14" t="s">
        <v>3107</v>
      </c>
      <c r="C1630" s="15" t="s">
        <v>230</v>
      </c>
      <c r="D1630" s="16">
        <v>8</v>
      </c>
      <c r="E1630" s="31"/>
      <c r="F1630" s="16">
        <f t="shared" si="25"/>
        <v>0</v>
      </c>
      <c r="G1630" s="1"/>
      <c r="H1630" s="1"/>
    </row>
    <row r="1631" spans="1:8" x14ac:dyDescent="0.2">
      <c r="A1631" s="13" t="s">
        <v>3108</v>
      </c>
      <c r="B1631" s="14" t="s">
        <v>3109</v>
      </c>
      <c r="C1631" s="15" t="s">
        <v>98</v>
      </c>
      <c r="D1631" s="16">
        <v>4</v>
      </c>
      <c r="E1631" s="31"/>
      <c r="F1631" s="16">
        <f t="shared" si="25"/>
        <v>0</v>
      </c>
      <c r="G1631" s="1"/>
      <c r="H1631" s="1"/>
    </row>
    <row r="1632" spans="1:8" x14ac:dyDescent="0.2">
      <c r="A1632" s="13" t="s">
        <v>3110</v>
      </c>
      <c r="B1632" s="14" t="s">
        <v>3111</v>
      </c>
      <c r="C1632" s="15"/>
      <c r="D1632" s="16"/>
      <c r="E1632" s="31"/>
      <c r="F1632" s="16"/>
      <c r="G1632" s="1"/>
      <c r="H1632" s="1"/>
    </row>
    <row r="1633" spans="1:8" ht="57" x14ac:dyDescent="0.2">
      <c r="A1633" s="13" t="s">
        <v>3112</v>
      </c>
      <c r="B1633" s="14" t="s">
        <v>1531</v>
      </c>
      <c r="C1633" s="15" t="s">
        <v>40</v>
      </c>
      <c r="D1633" s="16">
        <v>11100</v>
      </c>
      <c r="E1633" s="31"/>
      <c r="F1633" s="16">
        <f t="shared" si="25"/>
        <v>0</v>
      </c>
      <c r="G1633" s="1"/>
      <c r="H1633" s="1"/>
    </row>
    <row r="1634" spans="1:8" x14ac:dyDescent="0.2">
      <c r="A1634" s="13" t="s">
        <v>3113</v>
      </c>
      <c r="B1634" s="14" t="s">
        <v>1533</v>
      </c>
      <c r="C1634" s="15" t="s">
        <v>40</v>
      </c>
      <c r="D1634" s="16">
        <v>11100</v>
      </c>
      <c r="E1634" s="31"/>
      <c r="F1634" s="16">
        <f t="shared" si="25"/>
        <v>0</v>
      </c>
      <c r="G1634" s="1"/>
      <c r="H1634" s="1"/>
    </row>
    <row r="1635" spans="1:8" x14ac:dyDescent="0.2">
      <c r="A1635" s="13" t="s">
        <v>3114</v>
      </c>
      <c r="B1635" s="14" t="s">
        <v>1533</v>
      </c>
      <c r="C1635" s="15" t="s">
        <v>40</v>
      </c>
      <c r="D1635" s="16">
        <v>500</v>
      </c>
      <c r="E1635" s="31"/>
      <c r="F1635" s="16">
        <f t="shared" si="25"/>
        <v>0</v>
      </c>
      <c r="G1635" s="1"/>
      <c r="H1635" s="1"/>
    </row>
    <row r="1636" spans="1:8" ht="42.75" x14ac:dyDescent="0.2">
      <c r="A1636" s="13" t="s">
        <v>3115</v>
      </c>
      <c r="B1636" s="14" t="s">
        <v>1536</v>
      </c>
      <c r="C1636" s="15" t="s">
        <v>98</v>
      </c>
      <c r="D1636" s="16">
        <v>200</v>
      </c>
      <c r="E1636" s="31"/>
      <c r="F1636" s="16">
        <f t="shared" si="25"/>
        <v>0</v>
      </c>
      <c r="G1636" s="1"/>
      <c r="H1636" s="1"/>
    </row>
    <row r="1637" spans="1:8" x14ac:dyDescent="0.2">
      <c r="A1637" s="13" t="s">
        <v>3116</v>
      </c>
      <c r="B1637" s="14" t="s">
        <v>1479</v>
      </c>
      <c r="C1637" s="15"/>
      <c r="D1637" s="16"/>
      <c r="E1637" s="31"/>
      <c r="F1637" s="16"/>
      <c r="G1637" s="1"/>
      <c r="H1637" s="1"/>
    </row>
    <row r="1638" spans="1:8" ht="85.5" x14ac:dyDescent="0.2">
      <c r="A1638" s="13" t="s">
        <v>3117</v>
      </c>
      <c r="B1638" s="14" t="s">
        <v>3118</v>
      </c>
      <c r="C1638" s="15" t="s">
        <v>230</v>
      </c>
      <c r="D1638" s="16">
        <v>6</v>
      </c>
      <c r="E1638" s="31"/>
      <c r="F1638" s="16">
        <f t="shared" si="25"/>
        <v>0</v>
      </c>
      <c r="G1638" s="1"/>
      <c r="H1638" s="1"/>
    </row>
    <row r="1639" spans="1:8" x14ac:dyDescent="0.2">
      <c r="A1639" s="13" t="s">
        <v>3119</v>
      </c>
      <c r="B1639" s="14" t="s">
        <v>3120</v>
      </c>
      <c r="C1639" s="15" t="s">
        <v>230</v>
      </c>
      <c r="D1639" s="16">
        <v>6</v>
      </c>
      <c r="E1639" s="31"/>
      <c r="F1639" s="16">
        <f t="shared" si="25"/>
        <v>0</v>
      </c>
      <c r="G1639" s="1"/>
      <c r="H1639" s="1"/>
    </row>
    <row r="1640" spans="1:8" x14ac:dyDescent="0.2">
      <c r="A1640" s="13" t="s">
        <v>3121</v>
      </c>
      <c r="B1640" s="14" t="s">
        <v>1483</v>
      </c>
      <c r="C1640" s="15" t="s">
        <v>98</v>
      </c>
      <c r="D1640" s="16">
        <v>4</v>
      </c>
      <c r="E1640" s="31"/>
      <c r="F1640" s="16">
        <f t="shared" si="25"/>
        <v>0</v>
      </c>
      <c r="G1640" s="1"/>
      <c r="H1640" s="1"/>
    </row>
    <row r="1641" spans="1:8" x14ac:dyDescent="0.2">
      <c r="A1641" s="13" t="s">
        <v>3122</v>
      </c>
      <c r="B1641" s="14" t="s">
        <v>1485</v>
      </c>
      <c r="C1641" s="15" t="s">
        <v>98</v>
      </c>
      <c r="D1641" s="16">
        <v>4</v>
      </c>
      <c r="E1641" s="31"/>
      <c r="F1641" s="16">
        <f t="shared" si="25"/>
        <v>0</v>
      </c>
      <c r="G1641" s="1"/>
      <c r="H1641" s="1"/>
    </row>
    <row r="1642" spans="1:8" x14ac:dyDescent="0.2">
      <c r="A1642" s="13" t="s">
        <v>3123</v>
      </c>
      <c r="B1642" s="14" t="s">
        <v>1487</v>
      </c>
      <c r="C1642" s="15" t="s">
        <v>98</v>
      </c>
      <c r="D1642" s="16">
        <v>20</v>
      </c>
      <c r="E1642" s="31"/>
      <c r="F1642" s="16">
        <f t="shared" si="25"/>
        <v>0</v>
      </c>
      <c r="G1642" s="1"/>
      <c r="H1642" s="1"/>
    </row>
    <row r="1643" spans="1:8" x14ac:dyDescent="0.2">
      <c r="A1643" s="13" t="s">
        <v>3124</v>
      </c>
      <c r="B1643" s="14" t="s">
        <v>1489</v>
      </c>
      <c r="C1643" s="15" t="s">
        <v>98</v>
      </c>
      <c r="D1643" s="16">
        <v>4</v>
      </c>
      <c r="E1643" s="31"/>
      <c r="F1643" s="16">
        <f t="shared" si="25"/>
        <v>0</v>
      </c>
      <c r="G1643" s="1"/>
      <c r="H1643" s="1"/>
    </row>
    <row r="1644" spans="1:8" ht="28.5" x14ac:dyDescent="0.2">
      <c r="A1644" s="13" t="s">
        <v>3125</v>
      </c>
      <c r="B1644" s="14" t="s">
        <v>1491</v>
      </c>
      <c r="C1644" s="15" t="s">
        <v>98</v>
      </c>
      <c r="D1644" s="16">
        <v>4</v>
      </c>
      <c r="E1644" s="31"/>
      <c r="F1644" s="16">
        <f t="shared" si="25"/>
        <v>0</v>
      </c>
      <c r="G1644" s="1"/>
      <c r="H1644" s="1"/>
    </row>
    <row r="1645" spans="1:8" x14ac:dyDescent="0.2">
      <c r="A1645" s="13" t="s">
        <v>3126</v>
      </c>
      <c r="B1645" s="14" t="s">
        <v>1493</v>
      </c>
      <c r="C1645" s="15" t="s">
        <v>98</v>
      </c>
      <c r="D1645" s="16">
        <v>80</v>
      </c>
      <c r="E1645" s="31"/>
      <c r="F1645" s="16">
        <f t="shared" si="25"/>
        <v>0</v>
      </c>
      <c r="G1645" s="1"/>
      <c r="H1645" s="1"/>
    </row>
    <row r="1646" spans="1:8" x14ac:dyDescent="0.2">
      <c r="A1646" s="13" t="s">
        <v>3127</v>
      </c>
      <c r="B1646" s="14" t="s">
        <v>1495</v>
      </c>
      <c r="C1646" s="15" t="s">
        <v>98</v>
      </c>
      <c r="D1646" s="16">
        <v>6</v>
      </c>
      <c r="E1646" s="31"/>
      <c r="F1646" s="16">
        <f t="shared" si="25"/>
        <v>0</v>
      </c>
      <c r="G1646" s="1"/>
      <c r="H1646" s="1"/>
    </row>
    <row r="1647" spans="1:8" ht="28.5" x14ac:dyDescent="0.2">
      <c r="A1647" s="13" t="s">
        <v>3128</v>
      </c>
      <c r="B1647" s="14" t="s">
        <v>1497</v>
      </c>
      <c r="C1647" s="15" t="s">
        <v>98</v>
      </c>
      <c r="D1647" s="16">
        <v>8</v>
      </c>
      <c r="E1647" s="31"/>
      <c r="F1647" s="16">
        <f t="shared" si="25"/>
        <v>0</v>
      </c>
      <c r="G1647" s="1"/>
      <c r="H1647" s="1"/>
    </row>
    <row r="1648" spans="1:8" x14ac:dyDescent="0.2">
      <c r="A1648" s="13" t="s">
        <v>3129</v>
      </c>
      <c r="B1648" s="14" t="s">
        <v>1499</v>
      </c>
      <c r="C1648" s="15" t="s">
        <v>98</v>
      </c>
      <c r="D1648" s="16">
        <v>32</v>
      </c>
      <c r="E1648" s="31"/>
      <c r="F1648" s="16">
        <f t="shared" si="25"/>
        <v>0</v>
      </c>
      <c r="G1648" s="1"/>
      <c r="H1648" s="1"/>
    </row>
    <row r="1649" spans="1:8" x14ac:dyDescent="0.2">
      <c r="A1649" s="13" t="s">
        <v>3130</v>
      </c>
      <c r="B1649" s="14" t="s">
        <v>1501</v>
      </c>
      <c r="C1649" s="15" t="s">
        <v>98</v>
      </c>
      <c r="D1649" s="16">
        <v>18</v>
      </c>
      <c r="E1649" s="31"/>
      <c r="F1649" s="16">
        <f t="shared" si="25"/>
        <v>0</v>
      </c>
      <c r="G1649" s="1"/>
      <c r="H1649" s="1"/>
    </row>
    <row r="1650" spans="1:8" ht="28.5" x14ac:dyDescent="0.2">
      <c r="A1650" s="13" t="s">
        <v>3131</v>
      </c>
      <c r="B1650" s="14" t="s">
        <v>1503</v>
      </c>
      <c r="C1650" s="15" t="s">
        <v>230</v>
      </c>
      <c r="D1650" s="16">
        <v>2</v>
      </c>
      <c r="E1650" s="31"/>
      <c r="F1650" s="16">
        <f t="shared" si="25"/>
        <v>0</v>
      </c>
      <c r="G1650" s="1"/>
      <c r="H1650" s="1"/>
    </row>
    <row r="1651" spans="1:8" ht="28.5" x14ac:dyDescent="0.2">
      <c r="A1651" s="13" t="s">
        <v>3132</v>
      </c>
      <c r="B1651" s="14" t="s">
        <v>1505</v>
      </c>
      <c r="C1651" s="15" t="s">
        <v>98</v>
      </c>
      <c r="D1651" s="16">
        <v>8</v>
      </c>
      <c r="E1651" s="31"/>
      <c r="F1651" s="16">
        <f t="shared" si="25"/>
        <v>0</v>
      </c>
      <c r="G1651" s="1"/>
      <c r="H1651" s="1"/>
    </row>
    <row r="1652" spans="1:8" ht="28.5" x14ac:dyDescent="0.2">
      <c r="A1652" s="13" t="s">
        <v>3133</v>
      </c>
      <c r="B1652" s="14" t="s">
        <v>1507</v>
      </c>
      <c r="C1652" s="15" t="s">
        <v>98</v>
      </c>
      <c r="D1652" s="16">
        <v>8</v>
      </c>
      <c r="E1652" s="31"/>
      <c r="F1652" s="16">
        <f t="shared" si="25"/>
        <v>0</v>
      </c>
      <c r="G1652" s="1"/>
      <c r="H1652" s="1"/>
    </row>
    <row r="1653" spans="1:8" ht="28.5" x14ac:dyDescent="0.2">
      <c r="A1653" s="13" t="s">
        <v>3134</v>
      </c>
      <c r="B1653" s="14" t="s">
        <v>1509</v>
      </c>
      <c r="C1653" s="15" t="s">
        <v>98</v>
      </c>
      <c r="D1653" s="16">
        <v>4</v>
      </c>
      <c r="E1653" s="31"/>
      <c r="F1653" s="16">
        <f t="shared" si="25"/>
        <v>0</v>
      </c>
      <c r="G1653" s="1"/>
      <c r="H1653" s="1"/>
    </row>
    <row r="1654" spans="1:8" ht="57" x14ac:dyDescent="0.2">
      <c r="A1654" s="13" t="s">
        <v>3135</v>
      </c>
      <c r="B1654" s="14" t="s">
        <v>1511</v>
      </c>
      <c r="C1654" s="15" t="s">
        <v>98</v>
      </c>
      <c r="D1654" s="16">
        <v>4</v>
      </c>
      <c r="E1654" s="31"/>
      <c r="F1654" s="16">
        <f t="shared" si="25"/>
        <v>0</v>
      </c>
      <c r="G1654" s="1"/>
      <c r="H1654" s="1"/>
    </row>
    <row r="1655" spans="1:8" x14ac:dyDescent="0.2">
      <c r="A1655" s="13" t="s">
        <v>3136</v>
      </c>
      <c r="B1655" s="14" t="s">
        <v>1513</v>
      </c>
      <c r="C1655" s="15" t="s">
        <v>98</v>
      </c>
      <c r="D1655" s="16">
        <v>12</v>
      </c>
      <c r="E1655" s="31"/>
      <c r="F1655" s="16">
        <f t="shared" si="25"/>
        <v>0</v>
      </c>
      <c r="G1655" s="1"/>
      <c r="H1655" s="1"/>
    </row>
    <row r="1656" spans="1:8" ht="28.5" x14ac:dyDescent="0.2">
      <c r="A1656" s="13" t="s">
        <v>3137</v>
      </c>
      <c r="B1656" s="14" t="s">
        <v>1515</v>
      </c>
      <c r="C1656" s="15" t="s">
        <v>230</v>
      </c>
      <c r="D1656" s="16">
        <v>2</v>
      </c>
      <c r="E1656" s="31"/>
      <c r="F1656" s="16">
        <f t="shared" si="25"/>
        <v>0</v>
      </c>
      <c r="G1656" s="1"/>
      <c r="H1656" s="1"/>
    </row>
    <row r="1657" spans="1:8" x14ac:dyDescent="0.2">
      <c r="A1657" s="13" t="s">
        <v>3138</v>
      </c>
      <c r="B1657" s="14" t="s">
        <v>1517</v>
      </c>
      <c r="C1657" s="15" t="s">
        <v>98</v>
      </c>
      <c r="D1657" s="16">
        <v>32</v>
      </c>
      <c r="E1657" s="31"/>
      <c r="F1657" s="16">
        <f t="shared" si="25"/>
        <v>0</v>
      </c>
      <c r="G1657" s="1"/>
      <c r="H1657" s="1"/>
    </row>
    <row r="1658" spans="1:8" ht="28.5" x14ac:dyDescent="0.2">
      <c r="A1658" s="13" t="s">
        <v>3139</v>
      </c>
      <c r="B1658" s="14" t="s">
        <v>1519</v>
      </c>
      <c r="C1658" s="15" t="s">
        <v>98</v>
      </c>
      <c r="D1658" s="16">
        <v>2</v>
      </c>
      <c r="E1658" s="31"/>
      <c r="F1658" s="16">
        <f t="shared" si="25"/>
        <v>0</v>
      </c>
      <c r="G1658" s="1"/>
      <c r="H1658" s="1"/>
    </row>
    <row r="1659" spans="1:8" ht="28.5" x14ac:dyDescent="0.2">
      <c r="A1659" s="13" t="s">
        <v>3140</v>
      </c>
      <c r="B1659" s="14" t="s">
        <v>1521</v>
      </c>
      <c r="C1659" s="15" t="s">
        <v>98</v>
      </c>
      <c r="D1659" s="16">
        <v>12</v>
      </c>
      <c r="E1659" s="31"/>
      <c r="F1659" s="16">
        <f t="shared" si="25"/>
        <v>0</v>
      </c>
      <c r="G1659" s="1"/>
      <c r="H1659" s="1"/>
    </row>
    <row r="1660" spans="1:8" ht="28.5" x14ac:dyDescent="0.2">
      <c r="A1660" s="13" t="s">
        <v>3141</v>
      </c>
      <c r="B1660" s="14" t="s">
        <v>1523</v>
      </c>
      <c r="C1660" s="15" t="s">
        <v>525</v>
      </c>
      <c r="D1660" s="16">
        <v>78</v>
      </c>
      <c r="E1660" s="31"/>
      <c r="F1660" s="16">
        <f t="shared" si="25"/>
        <v>0</v>
      </c>
      <c r="G1660" s="1"/>
      <c r="H1660" s="1"/>
    </row>
    <row r="1661" spans="1:8" ht="28.5" x14ac:dyDescent="0.2">
      <c r="A1661" s="13" t="s">
        <v>3142</v>
      </c>
      <c r="B1661" s="14" t="s">
        <v>1525</v>
      </c>
      <c r="C1661" s="15" t="s">
        <v>525</v>
      </c>
      <c r="D1661" s="16">
        <v>78</v>
      </c>
      <c r="E1661" s="31"/>
      <c r="F1661" s="16">
        <f t="shared" si="25"/>
        <v>0</v>
      </c>
      <c r="G1661" s="1"/>
      <c r="H1661" s="1"/>
    </row>
    <row r="1662" spans="1:8" ht="57" x14ac:dyDescent="0.2">
      <c r="A1662" s="13" t="s">
        <v>3143</v>
      </c>
      <c r="B1662" s="14" t="s">
        <v>1527</v>
      </c>
      <c r="C1662" s="15" t="s">
        <v>40</v>
      </c>
      <c r="D1662" s="16">
        <v>1600</v>
      </c>
      <c r="E1662" s="31"/>
      <c r="F1662" s="16">
        <f t="shared" si="25"/>
        <v>0</v>
      </c>
      <c r="G1662" s="1"/>
      <c r="H1662" s="1"/>
    </row>
    <row r="1663" spans="1:8" x14ac:dyDescent="0.2">
      <c r="A1663" s="13" t="s">
        <v>3144</v>
      </c>
      <c r="B1663" s="14" t="s">
        <v>3145</v>
      </c>
      <c r="C1663" s="15"/>
      <c r="D1663" s="16"/>
      <c r="E1663" s="31"/>
      <c r="F1663" s="16"/>
      <c r="G1663" s="1"/>
      <c r="H1663" s="1"/>
    </row>
    <row r="1664" spans="1:8" ht="28.5" x14ac:dyDescent="0.2">
      <c r="A1664" s="13" t="s">
        <v>3146</v>
      </c>
      <c r="B1664" s="14" t="s">
        <v>3147</v>
      </c>
      <c r="C1664" s="15" t="s">
        <v>98</v>
      </c>
      <c r="D1664" s="16">
        <v>2</v>
      </c>
      <c r="E1664" s="31"/>
      <c r="F1664" s="16">
        <f t="shared" si="25"/>
        <v>0</v>
      </c>
      <c r="G1664" s="1"/>
      <c r="H1664" s="1"/>
    </row>
    <row r="1665" spans="1:8" x14ac:dyDescent="0.2">
      <c r="A1665" s="13" t="s">
        <v>3148</v>
      </c>
      <c r="B1665" s="14" t="s">
        <v>3149</v>
      </c>
      <c r="C1665" s="15"/>
      <c r="D1665" s="16"/>
      <c r="E1665" s="31"/>
      <c r="F1665" s="16"/>
      <c r="G1665" s="1"/>
      <c r="H1665" s="1"/>
    </row>
    <row r="1666" spans="1:8" ht="28.5" x14ac:dyDescent="0.2">
      <c r="A1666" s="13" t="s">
        <v>3150</v>
      </c>
      <c r="B1666" s="14" t="s">
        <v>1548</v>
      </c>
      <c r="C1666" s="15" t="s">
        <v>230</v>
      </c>
      <c r="D1666" s="16">
        <v>7</v>
      </c>
      <c r="E1666" s="31"/>
      <c r="F1666" s="16">
        <f t="shared" si="25"/>
        <v>0</v>
      </c>
      <c r="G1666" s="1"/>
      <c r="H1666" s="1"/>
    </row>
    <row r="1667" spans="1:8" x14ac:dyDescent="0.2">
      <c r="A1667" s="13" t="s">
        <v>3151</v>
      </c>
      <c r="B1667" s="14" t="s">
        <v>3152</v>
      </c>
      <c r="C1667" s="15"/>
      <c r="D1667" s="16"/>
      <c r="E1667" s="31"/>
      <c r="F1667" s="16"/>
      <c r="G1667" s="1"/>
      <c r="H1667" s="1"/>
    </row>
    <row r="1668" spans="1:8" ht="42.75" x14ac:dyDescent="0.2">
      <c r="A1668" s="13" t="s">
        <v>3153</v>
      </c>
      <c r="B1668" s="14" t="s">
        <v>1562</v>
      </c>
      <c r="C1668" s="15" t="s">
        <v>40</v>
      </c>
      <c r="D1668" s="16">
        <v>2750</v>
      </c>
      <c r="E1668" s="31"/>
      <c r="F1668" s="16">
        <f t="shared" si="25"/>
        <v>0</v>
      </c>
      <c r="G1668" s="1"/>
      <c r="H1668" s="1"/>
    </row>
    <row r="1669" spans="1:8" ht="57" x14ac:dyDescent="0.2">
      <c r="A1669" s="13" t="s">
        <v>3154</v>
      </c>
      <c r="B1669" s="14" t="s">
        <v>1564</v>
      </c>
      <c r="C1669" s="15" t="s">
        <v>98</v>
      </c>
      <c r="D1669" s="16">
        <v>7</v>
      </c>
      <c r="E1669" s="31"/>
      <c r="F1669" s="16">
        <f t="shared" si="25"/>
        <v>0</v>
      </c>
      <c r="G1669" s="1"/>
      <c r="H1669" s="1"/>
    </row>
    <row r="1670" spans="1:8" x14ac:dyDescent="0.2">
      <c r="A1670" s="13" t="s">
        <v>3155</v>
      </c>
      <c r="B1670" s="14" t="s">
        <v>3156</v>
      </c>
      <c r="C1670" s="15"/>
      <c r="D1670" s="16"/>
      <c r="E1670" s="31"/>
      <c r="F1670" s="16"/>
      <c r="G1670" s="1"/>
      <c r="H1670" s="1"/>
    </row>
    <row r="1671" spans="1:8" x14ac:dyDescent="0.2">
      <c r="A1671" s="13" t="s">
        <v>3157</v>
      </c>
      <c r="B1671" s="14" t="s">
        <v>1568</v>
      </c>
      <c r="C1671" s="15" t="s">
        <v>98</v>
      </c>
      <c r="D1671" s="16">
        <v>2</v>
      </c>
      <c r="E1671" s="31"/>
      <c r="F1671" s="16">
        <f t="shared" si="25"/>
        <v>0</v>
      </c>
      <c r="G1671" s="1"/>
      <c r="H1671" s="1"/>
    </row>
    <row r="1672" spans="1:8" x14ac:dyDescent="0.2">
      <c r="A1672" s="13" t="s">
        <v>3158</v>
      </c>
      <c r="B1672" s="14" t="s">
        <v>3159</v>
      </c>
      <c r="C1672" s="15"/>
      <c r="D1672" s="16"/>
      <c r="E1672" s="31"/>
      <c r="F1672" s="16"/>
      <c r="G1672" s="1"/>
      <c r="H1672" s="1"/>
    </row>
    <row r="1673" spans="1:8" x14ac:dyDescent="0.2">
      <c r="A1673" s="13" t="s">
        <v>3160</v>
      </c>
      <c r="B1673" s="14" t="s">
        <v>3161</v>
      </c>
      <c r="C1673" s="15"/>
      <c r="D1673" s="16"/>
      <c r="E1673" s="31"/>
      <c r="F1673" s="16"/>
      <c r="G1673" s="1"/>
      <c r="H1673" s="1"/>
    </row>
    <row r="1674" spans="1:8" ht="42.75" x14ac:dyDescent="0.2">
      <c r="A1674" s="13" t="s">
        <v>3162</v>
      </c>
      <c r="B1674" s="14" t="s">
        <v>3163</v>
      </c>
      <c r="C1674" s="15" t="s">
        <v>230</v>
      </c>
      <c r="D1674" s="16">
        <v>2</v>
      </c>
      <c r="E1674" s="31"/>
      <c r="F1674" s="16">
        <f t="shared" ref="F1674:F1737" si="26">D1674*E1674</f>
        <v>0</v>
      </c>
      <c r="G1674" s="1"/>
      <c r="H1674" s="1"/>
    </row>
    <row r="1675" spans="1:8" x14ac:dyDescent="0.2">
      <c r="A1675" s="13" t="s">
        <v>3164</v>
      </c>
      <c r="B1675" s="14" t="s">
        <v>3165</v>
      </c>
      <c r="C1675" s="15"/>
      <c r="D1675" s="16"/>
      <c r="E1675" s="31"/>
      <c r="F1675" s="16"/>
      <c r="G1675" s="1"/>
      <c r="H1675" s="1"/>
    </row>
    <row r="1676" spans="1:8" ht="85.5" x14ac:dyDescent="0.2">
      <c r="A1676" s="13" t="s">
        <v>3166</v>
      </c>
      <c r="B1676" s="14" t="s">
        <v>3167</v>
      </c>
      <c r="C1676" s="15" t="s">
        <v>98</v>
      </c>
      <c r="D1676" s="16">
        <v>1</v>
      </c>
      <c r="E1676" s="31"/>
      <c r="F1676" s="16">
        <f t="shared" si="26"/>
        <v>0</v>
      </c>
      <c r="G1676" s="1"/>
      <c r="H1676" s="1"/>
    </row>
    <row r="1677" spans="1:8" x14ac:dyDescent="0.2">
      <c r="A1677" s="13" t="s">
        <v>3168</v>
      </c>
      <c r="B1677" s="14" t="s">
        <v>3169</v>
      </c>
      <c r="C1677" s="15"/>
      <c r="D1677" s="16"/>
      <c r="E1677" s="31"/>
      <c r="F1677" s="16"/>
      <c r="G1677" s="1"/>
      <c r="H1677" s="1"/>
    </row>
    <row r="1678" spans="1:8" x14ac:dyDescent="0.2">
      <c r="A1678" s="13" t="s">
        <v>3168</v>
      </c>
      <c r="B1678" s="14" t="s">
        <v>321</v>
      </c>
      <c r="C1678" s="15"/>
      <c r="D1678" s="16"/>
      <c r="E1678" s="31"/>
      <c r="F1678" s="16"/>
      <c r="G1678" s="1"/>
      <c r="H1678" s="1"/>
    </row>
    <row r="1679" spans="1:8" ht="28.5" x14ac:dyDescent="0.2">
      <c r="A1679" s="13" t="s">
        <v>3170</v>
      </c>
      <c r="B1679" s="14" t="s">
        <v>14</v>
      </c>
      <c r="C1679" s="15" t="s">
        <v>15</v>
      </c>
      <c r="D1679" s="16"/>
      <c r="E1679" s="31"/>
      <c r="F1679" s="16"/>
      <c r="G1679" s="1"/>
      <c r="H1679" s="1"/>
    </row>
    <row r="1680" spans="1:8" ht="28.5" x14ac:dyDescent="0.2">
      <c r="A1680" s="13" t="s">
        <v>3171</v>
      </c>
      <c r="B1680" s="14" t="s">
        <v>17</v>
      </c>
      <c r="C1680" s="15" t="s">
        <v>15</v>
      </c>
      <c r="D1680" s="16"/>
      <c r="E1680" s="31"/>
      <c r="F1680" s="16"/>
      <c r="G1680" s="1"/>
      <c r="H1680" s="1"/>
    </row>
    <row r="1681" spans="1:8" x14ac:dyDescent="0.2">
      <c r="A1681" s="13" t="s">
        <v>3172</v>
      </c>
      <c r="B1681" s="14" t="s">
        <v>1679</v>
      </c>
      <c r="C1681" s="15" t="s">
        <v>15</v>
      </c>
      <c r="D1681" s="16"/>
      <c r="E1681" s="31"/>
      <c r="F1681" s="16"/>
      <c r="G1681" s="1"/>
      <c r="H1681" s="1"/>
    </row>
    <row r="1682" spans="1:8" x14ac:dyDescent="0.2">
      <c r="A1682" s="13" t="s">
        <v>3173</v>
      </c>
      <c r="B1682" s="14" t="s">
        <v>1681</v>
      </c>
      <c r="C1682" s="15" t="s">
        <v>15</v>
      </c>
      <c r="D1682" s="16"/>
      <c r="E1682" s="31"/>
      <c r="F1682" s="16"/>
      <c r="G1682" s="1"/>
      <c r="H1682" s="1"/>
    </row>
    <row r="1683" spans="1:8" x14ac:dyDescent="0.2">
      <c r="A1683" s="13" t="s">
        <v>3174</v>
      </c>
      <c r="B1683" s="14" t="s">
        <v>3175</v>
      </c>
      <c r="C1683" s="15"/>
      <c r="D1683" s="16"/>
      <c r="E1683" s="31"/>
      <c r="F1683" s="16"/>
      <c r="G1683" s="1"/>
      <c r="H1683" s="1"/>
    </row>
    <row r="1684" spans="1:8" ht="28.5" x14ac:dyDescent="0.2">
      <c r="A1684" s="13" t="s">
        <v>3176</v>
      </c>
      <c r="B1684" s="14" t="s">
        <v>3177</v>
      </c>
      <c r="C1684" s="15" t="s">
        <v>40</v>
      </c>
      <c r="D1684" s="16">
        <v>600</v>
      </c>
      <c r="E1684" s="31"/>
      <c r="F1684" s="16">
        <f t="shared" si="26"/>
        <v>0</v>
      </c>
      <c r="G1684" s="1"/>
      <c r="H1684" s="1"/>
    </row>
    <row r="1685" spans="1:8" x14ac:dyDescent="0.2">
      <c r="A1685" s="13" t="s">
        <v>3178</v>
      </c>
      <c r="B1685" s="14" t="s">
        <v>3179</v>
      </c>
      <c r="C1685" s="15" t="s">
        <v>40</v>
      </c>
      <c r="D1685" s="16">
        <v>600</v>
      </c>
      <c r="E1685" s="31"/>
      <c r="F1685" s="16">
        <f t="shared" si="26"/>
        <v>0</v>
      </c>
      <c r="G1685" s="1"/>
      <c r="H1685" s="1"/>
    </row>
    <row r="1686" spans="1:8" x14ac:dyDescent="0.2">
      <c r="A1686" s="13" t="s">
        <v>3180</v>
      </c>
      <c r="B1686" s="14" t="s">
        <v>110</v>
      </c>
      <c r="C1686" s="15"/>
      <c r="D1686" s="16"/>
      <c r="E1686" s="31"/>
      <c r="F1686" s="16"/>
      <c r="G1686" s="1"/>
      <c r="H1686" s="1"/>
    </row>
    <row r="1687" spans="1:8" ht="28.5" x14ac:dyDescent="0.2">
      <c r="A1687" s="13" t="s">
        <v>3181</v>
      </c>
      <c r="B1687" s="14" t="s">
        <v>3182</v>
      </c>
      <c r="C1687" s="15" t="s">
        <v>40</v>
      </c>
      <c r="D1687" s="16">
        <v>1200</v>
      </c>
      <c r="E1687" s="31"/>
      <c r="F1687" s="16">
        <f t="shared" si="26"/>
        <v>0</v>
      </c>
      <c r="G1687" s="1"/>
      <c r="H1687" s="1"/>
    </row>
    <row r="1688" spans="1:8" x14ac:dyDescent="0.2">
      <c r="A1688" s="13" t="s">
        <v>3183</v>
      </c>
      <c r="B1688" s="14" t="s">
        <v>3184</v>
      </c>
      <c r="C1688" s="15" t="s">
        <v>30</v>
      </c>
      <c r="D1688" s="16">
        <v>29.13</v>
      </c>
      <c r="E1688" s="31"/>
      <c r="F1688" s="16">
        <f t="shared" si="26"/>
        <v>0</v>
      </c>
      <c r="G1688" s="1"/>
      <c r="H1688" s="1"/>
    </row>
    <row r="1689" spans="1:8" x14ac:dyDescent="0.2">
      <c r="A1689" s="13" t="s">
        <v>3185</v>
      </c>
      <c r="B1689" s="14" t="s">
        <v>1808</v>
      </c>
      <c r="C1689" s="15"/>
      <c r="D1689" s="16"/>
      <c r="E1689" s="31"/>
      <c r="F1689" s="16"/>
      <c r="G1689" s="1"/>
      <c r="H1689" s="1"/>
    </row>
    <row r="1690" spans="1:8" x14ac:dyDescent="0.2">
      <c r="A1690" s="13" t="s">
        <v>3186</v>
      </c>
      <c r="B1690" s="14" t="s">
        <v>1810</v>
      </c>
      <c r="C1690" s="15"/>
      <c r="D1690" s="16"/>
      <c r="E1690" s="31"/>
      <c r="F1690" s="16"/>
      <c r="G1690" s="1"/>
      <c r="H1690" s="1"/>
    </row>
    <row r="1691" spans="1:8" x14ac:dyDescent="0.2">
      <c r="A1691" s="13" t="s">
        <v>3187</v>
      </c>
      <c r="B1691" s="14" t="s">
        <v>1812</v>
      </c>
      <c r="C1691" s="15" t="s">
        <v>98</v>
      </c>
      <c r="D1691" s="16">
        <v>88</v>
      </c>
      <c r="E1691" s="31"/>
      <c r="F1691" s="16">
        <f t="shared" si="26"/>
        <v>0</v>
      </c>
      <c r="G1691" s="1"/>
      <c r="H1691" s="1"/>
    </row>
    <row r="1692" spans="1:8" x14ac:dyDescent="0.2">
      <c r="A1692" s="13" t="s">
        <v>3188</v>
      </c>
      <c r="B1692" s="14" t="s">
        <v>1814</v>
      </c>
      <c r="C1692" s="15" t="s">
        <v>98</v>
      </c>
      <c r="D1692" s="16">
        <v>34</v>
      </c>
      <c r="E1692" s="31"/>
      <c r="F1692" s="16">
        <f t="shared" si="26"/>
        <v>0</v>
      </c>
      <c r="G1692" s="1"/>
      <c r="H1692" s="1"/>
    </row>
    <row r="1693" spans="1:8" x14ac:dyDescent="0.2">
      <c r="A1693" s="13" t="s">
        <v>3189</v>
      </c>
      <c r="B1693" s="14" t="s">
        <v>1822</v>
      </c>
      <c r="C1693" s="15" t="s">
        <v>98</v>
      </c>
      <c r="D1693" s="16">
        <v>16</v>
      </c>
      <c r="E1693" s="31"/>
      <c r="F1693" s="16">
        <f t="shared" si="26"/>
        <v>0</v>
      </c>
      <c r="G1693" s="1"/>
      <c r="H1693" s="1"/>
    </row>
    <row r="1694" spans="1:8" x14ac:dyDescent="0.2">
      <c r="A1694" s="13" t="s">
        <v>3190</v>
      </c>
      <c r="B1694" s="14" t="s">
        <v>1824</v>
      </c>
      <c r="C1694" s="15" t="s">
        <v>98</v>
      </c>
      <c r="D1694" s="16">
        <v>8</v>
      </c>
      <c r="E1694" s="31"/>
      <c r="F1694" s="16">
        <f t="shared" si="26"/>
        <v>0</v>
      </c>
      <c r="G1694" s="1"/>
      <c r="H1694" s="1"/>
    </row>
    <row r="1695" spans="1:8" x14ac:dyDescent="0.2">
      <c r="A1695" s="13" t="s">
        <v>3191</v>
      </c>
      <c r="B1695" s="14" t="s">
        <v>1826</v>
      </c>
      <c r="C1695" s="15" t="s">
        <v>98</v>
      </c>
      <c r="D1695" s="16">
        <v>8</v>
      </c>
      <c r="E1695" s="31"/>
      <c r="F1695" s="16">
        <f t="shared" si="26"/>
        <v>0</v>
      </c>
      <c r="G1695" s="1"/>
      <c r="H1695" s="1"/>
    </row>
    <row r="1696" spans="1:8" x14ac:dyDescent="0.2">
      <c r="A1696" s="13" t="s">
        <v>3192</v>
      </c>
      <c r="B1696" s="14" t="s">
        <v>1828</v>
      </c>
      <c r="C1696" s="15" t="s">
        <v>98</v>
      </c>
      <c r="D1696" s="16">
        <v>8</v>
      </c>
      <c r="E1696" s="31"/>
      <c r="F1696" s="16">
        <f t="shared" si="26"/>
        <v>0</v>
      </c>
      <c r="G1696" s="1"/>
      <c r="H1696" s="1"/>
    </row>
    <row r="1697" spans="1:8" x14ac:dyDescent="0.2">
      <c r="A1697" s="13" t="s">
        <v>3193</v>
      </c>
      <c r="B1697" s="14" t="s">
        <v>1830</v>
      </c>
      <c r="C1697" s="15" t="s">
        <v>98</v>
      </c>
      <c r="D1697" s="16">
        <v>8</v>
      </c>
      <c r="E1697" s="31"/>
      <c r="F1697" s="16">
        <f t="shared" si="26"/>
        <v>0</v>
      </c>
      <c r="G1697" s="1"/>
      <c r="H1697" s="1"/>
    </row>
    <row r="1698" spans="1:8" x14ac:dyDescent="0.2">
      <c r="A1698" s="13" t="s">
        <v>3194</v>
      </c>
      <c r="B1698" s="14" t="s">
        <v>3195</v>
      </c>
      <c r="C1698" s="15" t="s">
        <v>98</v>
      </c>
      <c r="D1698" s="16">
        <v>2</v>
      </c>
      <c r="E1698" s="31"/>
      <c r="F1698" s="16">
        <f t="shared" si="26"/>
        <v>0</v>
      </c>
      <c r="G1698" s="1"/>
      <c r="H1698" s="1"/>
    </row>
    <row r="1699" spans="1:8" x14ac:dyDescent="0.2">
      <c r="A1699" s="13" t="s">
        <v>3196</v>
      </c>
      <c r="B1699" s="14" t="s">
        <v>1834</v>
      </c>
      <c r="C1699" s="15" t="s">
        <v>98</v>
      </c>
      <c r="D1699" s="16">
        <v>12</v>
      </c>
      <c r="E1699" s="31"/>
      <c r="F1699" s="16">
        <f t="shared" si="26"/>
        <v>0</v>
      </c>
      <c r="G1699" s="1"/>
      <c r="H1699" s="1"/>
    </row>
    <row r="1700" spans="1:8" x14ac:dyDescent="0.2">
      <c r="A1700" s="13" t="s">
        <v>3197</v>
      </c>
      <c r="B1700" s="14" t="s">
        <v>1836</v>
      </c>
      <c r="C1700" s="15" t="s">
        <v>98</v>
      </c>
      <c r="D1700" s="16">
        <v>8</v>
      </c>
      <c r="E1700" s="31"/>
      <c r="F1700" s="16">
        <f t="shared" si="26"/>
        <v>0</v>
      </c>
      <c r="G1700" s="1"/>
      <c r="H1700" s="1"/>
    </row>
    <row r="1701" spans="1:8" x14ac:dyDescent="0.2">
      <c r="A1701" s="13" t="s">
        <v>3198</v>
      </c>
      <c r="B1701" s="14" t="s">
        <v>1854</v>
      </c>
      <c r="C1701" s="15" t="s">
        <v>98</v>
      </c>
      <c r="D1701" s="16">
        <v>40</v>
      </c>
      <c r="E1701" s="31"/>
      <c r="F1701" s="16">
        <f t="shared" si="26"/>
        <v>0</v>
      </c>
      <c r="G1701" s="1"/>
      <c r="H1701" s="1"/>
    </row>
    <row r="1702" spans="1:8" x14ac:dyDescent="0.2">
      <c r="A1702" s="13" t="s">
        <v>3199</v>
      </c>
      <c r="B1702" s="14" t="s">
        <v>1856</v>
      </c>
      <c r="C1702" s="15" t="s">
        <v>98</v>
      </c>
      <c r="D1702" s="16">
        <v>8</v>
      </c>
      <c r="E1702" s="31"/>
      <c r="F1702" s="16">
        <f t="shared" si="26"/>
        <v>0</v>
      </c>
      <c r="G1702" s="1"/>
      <c r="H1702" s="1"/>
    </row>
    <row r="1703" spans="1:8" x14ac:dyDescent="0.2">
      <c r="A1703" s="13" t="s">
        <v>3200</v>
      </c>
      <c r="B1703" s="14" t="s">
        <v>1858</v>
      </c>
      <c r="C1703" s="15" t="s">
        <v>98</v>
      </c>
      <c r="D1703" s="16">
        <v>4</v>
      </c>
      <c r="E1703" s="31"/>
      <c r="F1703" s="16">
        <f t="shared" si="26"/>
        <v>0</v>
      </c>
      <c r="G1703" s="1"/>
      <c r="H1703" s="1"/>
    </row>
    <row r="1704" spans="1:8" x14ac:dyDescent="0.2">
      <c r="A1704" s="13" t="s">
        <v>3201</v>
      </c>
      <c r="B1704" s="14" t="s">
        <v>1860</v>
      </c>
      <c r="C1704" s="15" t="s">
        <v>98</v>
      </c>
      <c r="D1704" s="16">
        <v>4</v>
      </c>
      <c r="E1704" s="31"/>
      <c r="F1704" s="16">
        <f t="shared" si="26"/>
        <v>0</v>
      </c>
      <c r="G1704" s="1"/>
      <c r="H1704" s="1"/>
    </row>
    <row r="1705" spans="1:8" x14ac:dyDescent="0.2">
      <c r="A1705" s="13" t="s">
        <v>3202</v>
      </c>
      <c r="B1705" s="14" t="s">
        <v>1872</v>
      </c>
      <c r="C1705" s="15" t="s">
        <v>98</v>
      </c>
      <c r="D1705" s="16">
        <v>64</v>
      </c>
      <c r="E1705" s="31"/>
      <c r="F1705" s="16">
        <f t="shared" si="26"/>
        <v>0</v>
      </c>
      <c r="G1705" s="1"/>
      <c r="H1705" s="1"/>
    </row>
    <row r="1706" spans="1:8" x14ac:dyDescent="0.2">
      <c r="A1706" s="13" t="s">
        <v>3203</v>
      </c>
      <c r="B1706" s="14" t="s">
        <v>1874</v>
      </c>
      <c r="C1706" s="15" t="s">
        <v>98</v>
      </c>
      <c r="D1706" s="16">
        <v>4</v>
      </c>
      <c r="E1706" s="31"/>
      <c r="F1706" s="16">
        <f t="shared" si="26"/>
        <v>0</v>
      </c>
      <c r="G1706" s="1"/>
      <c r="H1706" s="1"/>
    </row>
    <row r="1707" spans="1:8" x14ac:dyDescent="0.2">
      <c r="A1707" s="13" t="s">
        <v>3204</v>
      </c>
      <c r="B1707" s="14" t="s">
        <v>1876</v>
      </c>
      <c r="C1707" s="15" t="s">
        <v>525</v>
      </c>
      <c r="D1707" s="16">
        <v>320</v>
      </c>
      <c r="E1707" s="31"/>
      <c r="F1707" s="16">
        <f t="shared" si="26"/>
        <v>0</v>
      </c>
      <c r="G1707" s="1"/>
      <c r="H1707" s="1"/>
    </row>
    <row r="1708" spans="1:8" x14ac:dyDescent="0.2">
      <c r="A1708" s="13" t="s">
        <v>3205</v>
      </c>
      <c r="B1708" s="14" t="s">
        <v>1878</v>
      </c>
      <c r="C1708" s="15" t="s">
        <v>40</v>
      </c>
      <c r="D1708" s="16">
        <v>250</v>
      </c>
      <c r="E1708" s="31"/>
      <c r="F1708" s="16">
        <f t="shared" si="26"/>
        <v>0</v>
      </c>
      <c r="G1708" s="1"/>
      <c r="H1708" s="1"/>
    </row>
    <row r="1709" spans="1:8" x14ac:dyDescent="0.2">
      <c r="A1709" s="13" t="s">
        <v>3206</v>
      </c>
      <c r="B1709" s="14" t="s">
        <v>1880</v>
      </c>
      <c r="C1709" s="15" t="s">
        <v>98</v>
      </c>
      <c r="D1709" s="16">
        <v>2</v>
      </c>
      <c r="E1709" s="31"/>
      <c r="F1709" s="16">
        <f t="shared" si="26"/>
        <v>0</v>
      </c>
      <c r="G1709" s="1"/>
      <c r="H1709" s="1"/>
    </row>
    <row r="1710" spans="1:8" x14ac:dyDescent="0.2">
      <c r="A1710" s="13" t="s">
        <v>3207</v>
      </c>
      <c r="B1710" s="14" t="s">
        <v>1882</v>
      </c>
      <c r="C1710" s="15" t="s">
        <v>98</v>
      </c>
      <c r="D1710" s="16">
        <v>2</v>
      </c>
      <c r="E1710" s="31"/>
      <c r="F1710" s="16">
        <f t="shared" si="26"/>
        <v>0</v>
      </c>
      <c r="G1710" s="1"/>
      <c r="H1710" s="1"/>
    </row>
    <row r="1711" spans="1:8" x14ac:dyDescent="0.2">
      <c r="A1711" s="13" t="s">
        <v>3208</v>
      </c>
      <c r="B1711" s="14" t="s">
        <v>1884</v>
      </c>
      <c r="C1711" s="15" t="s">
        <v>98</v>
      </c>
      <c r="D1711" s="16">
        <v>2</v>
      </c>
      <c r="E1711" s="31"/>
      <c r="F1711" s="16">
        <f t="shared" si="26"/>
        <v>0</v>
      </c>
      <c r="G1711" s="1"/>
      <c r="H1711" s="1"/>
    </row>
    <row r="1712" spans="1:8" x14ac:dyDescent="0.2">
      <c r="A1712" s="13" t="s">
        <v>3209</v>
      </c>
      <c r="B1712" s="14" t="s">
        <v>1888</v>
      </c>
      <c r="C1712" s="15"/>
      <c r="D1712" s="16"/>
      <c r="E1712" s="31"/>
      <c r="F1712" s="16"/>
      <c r="G1712" s="1"/>
      <c r="H1712" s="1"/>
    </row>
    <row r="1713" spans="1:8" x14ac:dyDescent="0.2">
      <c r="A1713" s="13" t="s">
        <v>3210</v>
      </c>
      <c r="B1713" s="14" t="s">
        <v>1890</v>
      </c>
      <c r="C1713" s="15" t="s">
        <v>98</v>
      </c>
      <c r="D1713" s="16">
        <v>2</v>
      </c>
      <c r="E1713" s="31"/>
      <c r="F1713" s="16">
        <f t="shared" si="26"/>
        <v>0</v>
      </c>
      <c r="G1713" s="1"/>
      <c r="H1713" s="1"/>
    </row>
    <row r="1714" spans="1:8" x14ac:dyDescent="0.2">
      <c r="A1714" s="13" t="s">
        <v>3211</v>
      </c>
      <c r="B1714" s="14" t="s">
        <v>3212</v>
      </c>
      <c r="C1714" s="15" t="s">
        <v>525</v>
      </c>
      <c r="D1714" s="16">
        <v>345</v>
      </c>
      <c r="E1714" s="31"/>
      <c r="F1714" s="16">
        <f t="shared" si="26"/>
        <v>0</v>
      </c>
      <c r="G1714" s="1"/>
      <c r="H1714" s="1"/>
    </row>
    <row r="1715" spans="1:8" ht="28.5" x14ac:dyDescent="0.2">
      <c r="A1715" s="13" t="s">
        <v>3213</v>
      </c>
      <c r="B1715" s="14" t="s">
        <v>1893</v>
      </c>
      <c r="C1715" s="15" t="s">
        <v>40</v>
      </c>
      <c r="D1715" s="16">
        <v>420</v>
      </c>
      <c r="E1715" s="31"/>
      <c r="F1715" s="16">
        <f t="shared" si="26"/>
        <v>0</v>
      </c>
      <c r="G1715" s="1"/>
      <c r="H1715" s="1"/>
    </row>
    <row r="1716" spans="1:8" x14ac:dyDescent="0.2">
      <c r="A1716" s="13" t="s">
        <v>3214</v>
      </c>
      <c r="B1716" s="14" t="s">
        <v>3215</v>
      </c>
      <c r="C1716" s="15"/>
      <c r="D1716" s="16"/>
      <c r="E1716" s="31"/>
      <c r="F1716" s="16"/>
      <c r="G1716" s="1"/>
      <c r="H1716" s="1"/>
    </row>
    <row r="1717" spans="1:8" ht="28.5" x14ac:dyDescent="0.2">
      <c r="A1717" s="13" t="s">
        <v>3216</v>
      </c>
      <c r="B1717" s="14" t="s">
        <v>3217</v>
      </c>
      <c r="C1717" s="15" t="s">
        <v>230</v>
      </c>
      <c r="D1717" s="16">
        <v>3</v>
      </c>
      <c r="E1717" s="31"/>
      <c r="F1717" s="16">
        <f t="shared" si="26"/>
        <v>0</v>
      </c>
      <c r="G1717" s="1"/>
      <c r="H1717" s="1"/>
    </row>
    <row r="1718" spans="1:8" x14ac:dyDescent="0.2">
      <c r="A1718" s="13" t="s">
        <v>3218</v>
      </c>
      <c r="B1718" s="14" t="s">
        <v>3219</v>
      </c>
      <c r="C1718" s="15" t="s">
        <v>98</v>
      </c>
      <c r="D1718" s="16">
        <v>3</v>
      </c>
      <c r="E1718" s="31"/>
      <c r="F1718" s="16">
        <f t="shared" si="26"/>
        <v>0</v>
      </c>
      <c r="G1718" s="1"/>
      <c r="H1718" s="1"/>
    </row>
    <row r="1719" spans="1:8" ht="28.5" x14ac:dyDescent="0.2">
      <c r="A1719" s="13" t="s">
        <v>3220</v>
      </c>
      <c r="B1719" s="14" t="s">
        <v>3221</v>
      </c>
      <c r="C1719" s="15" t="s">
        <v>98</v>
      </c>
      <c r="D1719" s="16">
        <v>12</v>
      </c>
      <c r="E1719" s="31"/>
      <c r="F1719" s="16">
        <f t="shared" si="26"/>
        <v>0</v>
      </c>
      <c r="G1719" s="1"/>
      <c r="H1719" s="1"/>
    </row>
    <row r="1720" spans="1:8" ht="28.5" x14ac:dyDescent="0.2">
      <c r="A1720" s="13" t="s">
        <v>3222</v>
      </c>
      <c r="B1720" s="14" t="s">
        <v>3223</v>
      </c>
      <c r="C1720" s="15" t="s">
        <v>40</v>
      </c>
      <c r="D1720" s="16">
        <v>48</v>
      </c>
      <c r="E1720" s="31"/>
      <c r="F1720" s="16">
        <f t="shared" si="26"/>
        <v>0</v>
      </c>
      <c r="G1720" s="1"/>
      <c r="H1720" s="1"/>
    </row>
    <row r="1721" spans="1:8" x14ac:dyDescent="0.2">
      <c r="A1721" s="13" t="s">
        <v>3224</v>
      </c>
      <c r="B1721" s="14" t="s">
        <v>3225</v>
      </c>
      <c r="C1721" s="15" t="s">
        <v>98</v>
      </c>
      <c r="D1721" s="16">
        <v>3</v>
      </c>
      <c r="E1721" s="31"/>
      <c r="F1721" s="16">
        <f t="shared" si="26"/>
        <v>0</v>
      </c>
      <c r="G1721" s="1"/>
      <c r="H1721" s="1"/>
    </row>
    <row r="1722" spans="1:8" x14ac:dyDescent="0.2">
      <c r="A1722" s="13" t="s">
        <v>3226</v>
      </c>
      <c r="B1722" s="14" t="s">
        <v>3227</v>
      </c>
      <c r="C1722" s="15"/>
      <c r="D1722" s="16"/>
      <c r="E1722" s="31"/>
      <c r="F1722" s="16"/>
      <c r="G1722" s="1"/>
      <c r="H1722" s="1"/>
    </row>
    <row r="1723" spans="1:8" ht="28.5" x14ac:dyDescent="0.2">
      <c r="A1723" s="13" t="s">
        <v>3228</v>
      </c>
      <c r="B1723" s="14" t="s">
        <v>1897</v>
      </c>
      <c r="C1723" s="15" t="s">
        <v>230</v>
      </c>
      <c r="D1723" s="16">
        <v>16</v>
      </c>
      <c r="E1723" s="31"/>
      <c r="F1723" s="16">
        <f t="shared" si="26"/>
        <v>0</v>
      </c>
      <c r="G1723" s="1"/>
      <c r="H1723" s="1"/>
    </row>
    <row r="1724" spans="1:8" ht="42.75" x14ac:dyDescent="0.2">
      <c r="A1724" s="13" t="s">
        <v>3229</v>
      </c>
      <c r="B1724" s="14" t="s">
        <v>1899</v>
      </c>
      <c r="C1724" s="15" t="s">
        <v>230</v>
      </c>
      <c r="D1724" s="16">
        <v>3</v>
      </c>
      <c r="E1724" s="31"/>
      <c r="F1724" s="16">
        <f t="shared" si="26"/>
        <v>0</v>
      </c>
      <c r="G1724" s="1"/>
      <c r="H1724" s="1"/>
    </row>
    <row r="1725" spans="1:8" x14ac:dyDescent="0.2">
      <c r="A1725" s="13" t="s">
        <v>3230</v>
      </c>
      <c r="B1725" s="14" t="s">
        <v>3231</v>
      </c>
      <c r="C1725" s="15" t="s">
        <v>49</v>
      </c>
      <c r="D1725" s="16">
        <v>24</v>
      </c>
      <c r="E1725" s="31"/>
      <c r="F1725" s="16">
        <f t="shared" si="26"/>
        <v>0</v>
      </c>
      <c r="G1725" s="1"/>
      <c r="H1725" s="1"/>
    </row>
    <row r="1726" spans="1:8" x14ac:dyDescent="0.2">
      <c r="A1726" s="13" t="s">
        <v>3232</v>
      </c>
      <c r="B1726" s="14" t="s">
        <v>1903</v>
      </c>
      <c r="C1726" s="15" t="s">
        <v>230</v>
      </c>
      <c r="D1726" s="16">
        <v>20</v>
      </c>
      <c r="E1726" s="31"/>
      <c r="F1726" s="16">
        <f t="shared" si="26"/>
        <v>0</v>
      </c>
      <c r="G1726" s="1"/>
      <c r="H1726" s="1"/>
    </row>
    <row r="1727" spans="1:8" x14ac:dyDescent="0.2">
      <c r="A1727" s="13" t="s">
        <v>3233</v>
      </c>
      <c r="B1727" s="14" t="s">
        <v>3234</v>
      </c>
      <c r="C1727" s="15"/>
      <c r="D1727" s="16"/>
      <c r="E1727" s="31"/>
      <c r="F1727" s="16"/>
      <c r="G1727" s="1"/>
      <c r="H1727" s="1"/>
    </row>
    <row r="1728" spans="1:8" x14ac:dyDescent="0.2">
      <c r="A1728" s="13" t="s">
        <v>3233</v>
      </c>
      <c r="B1728" s="14" t="s">
        <v>321</v>
      </c>
      <c r="C1728" s="15"/>
      <c r="D1728" s="16"/>
      <c r="E1728" s="31"/>
      <c r="F1728" s="16"/>
      <c r="G1728" s="1"/>
      <c r="H1728" s="1"/>
    </row>
    <row r="1729" spans="1:8" ht="85.5" x14ac:dyDescent="0.2">
      <c r="A1729" s="13" t="s">
        <v>3235</v>
      </c>
      <c r="B1729" s="14" t="s">
        <v>496</v>
      </c>
      <c r="C1729" s="15" t="s">
        <v>15</v>
      </c>
      <c r="D1729" s="16"/>
      <c r="E1729" s="31"/>
      <c r="F1729" s="16"/>
      <c r="G1729" s="1"/>
      <c r="H1729" s="1"/>
    </row>
    <row r="1730" spans="1:8" x14ac:dyDescent="0.2">
      <c r="A1730" s="13" t="s">
        <v>3236</v>
      </c>
      <c r="B1730" s="14" t="s">
        <v>1942</v>
      </c>
      <c r="C1730" s="15"/>
      <c r="D1730" s="16"/>
      <c r="E1730" s="31"/>
      <c r="F1730" s="16"/>
      <c r="G1730" s="1"/>
      <c r="H1730" s="1"/>
    </row>
    <row r="1731" spans="1:8" ht="85.5" x14ac:dyDescent="0.2">
      <c r="A1731" s="13" t="s">
        <v>3237</v>
      </c>
      <c r="B1731" s="14" t="s">
        <v>3238</v>
      </c>
      <c r="C1731" s="15" t="s">
        <v>15</v>
      </c>
      <c r="D1731" s="16"/>
      <c r="E1731" s="31"/>
      <c r="F1731" s="16"/>
      <c r="G1731" s="1"/>
      <c r="H1731" s="1"/>
    </row>
    <row r="1732" spans="1:8" ht="99.75" x14ac:dyDescent="0.2">
      <c r="A1732" s="13" t="s">
        <v>3239</v>
      </c>
      <c r="B1732" s="14" t="s">
        <v>1944</v>
      </c>
      <c r="C1732" s="15" t="s">
        <v>98</v>
      </c>
      <c r="D1732" s="16">
        <v>1</v>
      </c>
      <c r="E1732" s="31"/>
      <c r="F1732" s="16">
        <f t="shared" si="26"/>
        <v>0</v>
      </c>
      <c r="G1732" s="1"/>
      <c r="H1732" s="1"/>
    </row>
    <row r="1733" spans="1:8" ht="28.5" x14ac:dyDescent="0.2">
      <c r="A1733" s="13" t="s">
        <v>3240</v>
      </c>
      <c r="B1733" s="14" t="s">
        <v>1946</v>
      </c>
      <c r="C1733" s="15" t="s">
        <v>230</v>
      </c>
      <c r="D1733" s="16">
        <v>8</v>
      </c>
      <c r="E1733" s="31"/>
      <c r="F1733" s="16">
        <f t="shared" si="26"/>
        <v>0</v>
      </c>
      <c r="G1733" s="1"/>
      <c r="H1733" s="1"/>
    </row>
    <row r="1734" spans="1:8" ht="28.5" x14ac:dyDescent="0.2">
      <c r="A1734" s="13" t="s">
        <v>3241</v>
      </c>
      <c r="B1734" s="14" t="s">
        <v>1948</v>
      </c>
      <c r="C1734" s="15" t="s">
        <v>98</v>
      </c>
      <c r="D1734" s="16">
        <v>8</v>
      </c>
      <c r="E1734" s="31"/>
      <c r="F1734" s="16">
        <f t="shared" si="26"/>
        <v>0</v>
      </c>
      <c r="G1734" s="1"/>
      <c r="H1734" s="1"/>
    </row>
    <row r="1735" spans="1:8" x14ac:dyDescent="0.2">
      <c r="A1735" s="13" t="s">
        <v>3242</v>
      </c>
      <c r="B1735" s="14" t="s">
        <v>1950</v>
      </c>
      <c r="C1735" s="15" t="s">
        <v>98</v>
      </c>
      <c r="D1735" s="16">
        <v>3</v>
      </c>
      <c r="E1735" s="31"/>
      <c r="F1735" s="16">
        <f t="shared" si="26"/>
        <v>0</v>
      </c>
      <c r="G1735" s="1"/>
      <c r="H1735" s="1"/>
    </row>
    <row r="1736" spans="1:8" x14ac:dyDescent="0.2">
      <c r="A1736" s="13" t="s">
        <v>3243</v>
      </c>
      <c r="B1736" s="14" t="s">
        <v>1952</v>
      </c>
      <c r="C1736" s="15" t="s">
        <v>98</v>
      </c>
      <c r="D1736" s="16">
        <v>34</v>
      </c>
      <c r="E1736" s="31"/>
      <c r="F1736" s="16">
        <f t="shared" si="26"/>
        <v>0</v>
      </c>
      <c r="G1736" s="1"/>
      <c r="H1736" s="1"/>
    </row>
    <row r="1737" spans="1:8" x14ac:dyDescent="0.2">
      <c r="A1737" s="13" t="s">
        <v>3244</v>
      </c>
      <c r="B1737" s="14" t="s">
        <v>1954</v>
      </c>
      <c r="C1737" s="15" t="s">
        <v>98</v>
      </c>
      <c r="D1737" s="16">
        <v>3</v>
      </c>
      <c r="E1737" s="31"/>
      <c r="F1737" s="16">
        <f t="shared" si="26"/>
        <v>0</v>
      </c>
      <c r="G1737" s="1"/>
      <c r="H1737" s="1"/>
    </row>
    <row r="1738" spans="1:8" x14ac:dyDescent="0.2">
      <c r="A1738" s="13" t="s">
        <v>3245</v>
      </c>
      <c r="B1738" s="14" t="s">
        <v>3246</v>
      </c>
      <c r="C1738" s="15" t="s">
        <v>98</v>
      </c>
      <c r="D1738" s="16">
        <v>9</v>
      </c>
      <c r="E1738" s="31"/>
      <c r="F1738" s="16">
        <f t="shared" ref="F1738:F1801" si="27">D1738*E1738</f>
        <v>0</v>
      </c>
      <c r="G1738" s="1"/>
      <c r="H1738" s="1"/>
    </row>
    <row r="1739" spans="1:8" x14ac:dyDescent="0.2">
      <c r="A1739" s="13" t="s">
        <v>3247</v>
      </c>
      <c r="B1739" s="14" t="s">
        <v>1956</v>
      </c>
      <c r="C1739" s="15" t="s">
        <v>40</v>
      </c>
      <c r="D1739" s="16">
        <v>1500</v>
      </c>
      <c r="E1739" s="31"/>
      <c r="F1739" s="16">
        <f t="shared" si="27"/>
        <v>0</v>
      </c>
      <c r="G1739" s="1"/>
      <c r="H1739" s="1"/>
    </row>
    <row r="1740" spans="1:8" x14ac:dyDescent="0.2">
      <c r="A1740" s="13" t="s">
        <v>3248</v>
      </c>
      <c r="B1740" s="14" t="s">
        <v>1958</v>
      </c>
      <c r="C1740" s="15" t="s">
        <v>40</v>
      </c>
      <c r="D1740" s="16">
        <v>700</v>
      </c>
      <c r="E1740" s="31"/>
      <c r="F1740" s="16">
        <f t="shared" si="27"/>
        <v>0</v>
      </c>
      <c r="G1740" s="1"/>
      <c r="H1740" s="1"/>
    </row>
    <row r="1741" spans="1:8" ht="28.5" x14ac:dyDescent="0.2">
      <c r="A1741" s="13" t="s">
        <v>3249</v>
      </c>
      <c r="B1741" s="14" t="s">
        <v>1960</v>
      </c>
      <c r="C1741" s="15" t="s">
        <v>40</v>
      </c>
      <c r="D1741" s="16">
        <v>350</v>
      </c>
      <c r="E1741" s="31"/>
      <c r="F1741" s="16">
        <f t="shared" si="27"/>
        <v>0</v>
      </c>
      <c r="G1741" s="1"/>
      <c r="H1741" s="1"/>
    </row>
    <row r="1742" spans="1:8" ht="28.5" x14ac:dyDescent="0.2">
      <c r="A1742" s="13" t="s">
        <v>3250</v>
      </c>
      <c r="B1742" s="14" t="s">
        <v>1962</v>
      </c>
      <c r="C1742" s="15" t="s">
        <v>98</v>
      </c>
      <c r="D1742" s="16">
        <v>8</v>
      </c>
      <c r="E1742" s="31"/>
      <c r="F1742" s="16">
        <f t="shared" si="27"/>
        <v>0</v>
      </c>
      <c r="G1742" s="1"/>
      <c r="H1742" s="1"/>
    </row>
    <row r="1743" spans="1:8" ht="57" x14ac:dyDescent="0.2">
      <c r="A1743" s="13" t="s">
        <v>3251</v>
      </c>
      <c r="B1743" s="14" t="s">
        <v>1964</v>
      </c>
      <c r="C1743" s="15" t="s">
        <v>15</v>
      </c>
      <c r="D1743" s="16"/>
      <c r="E1743" s="31"/>
      <c r="F1743" s="16"/>
      <c r="G1743" s="1"/>
      <c r="H1743" s="1"/>
    </row>
    <row r="1744" spans="1:8" x14ac:dyDescent="0.2">
      <c r="A1744" s="13" t="s">
        <v>3252</v>
      </c>
      <c r="B1744" s="14" t="s">
        <v>1965</v>
      </c>
      <c r="C1744" s="15" t="s">
        <v>230</v>
      </c>
      <c r="D1744" s="16">
        <v>1</v>
      </c>
      <c r="E1744" s="31"/>
      <c r="F1744" s="16">
        <f t="shared" si="27"/>
        <v>0</v>
      </c>
      <c r="G1744" s="1"/>
      <c r="H1744" s="1"/>
    </row>
    <row r="1745" spans="1:8" x14ac:dyDescent="0.2">
      <c r="A1745" s="13" t="s">
        <v>3253</v>
      </c>
      <c r="B1745" s="14" t="s">
        <v>1967</v>
      </c>
      <c r="C1745" s="15" t="s">
        <v>230</v>
      </c>
      <c r="D1745" s="16">
        <v>2</v>
      </c>
      <c r="E1745" s="31"/>
      <c r="F1745" s="16">
        <f t="shared" si="27"/>
        <v>0</v>
      </c>
      <c r="G1745" s="1"/>
      <c r="H1745" s="1"/>
    </row>
    <row r="1746" spans="1:8" ht="28.5" x14ac:dyDescent="0.2">
      <c r="A1746" s="13" t="s">
        <v>3254</v>
      </c>
      <c r="B1746" s="14" t="s">
        <v>1969</v>
      </c>
      <c r="C1746" s="15" t="s">
        <v>230</v>
      </c>
      <c r="D1746" s="16">
        <v>2</v>
      </c>
      <c r="E1746" s="31"/>
      <c r="F1746" s="16">
        <f t="shared" si="27"/>
        <v>0</v>
      </c>
      <c r="G1746" s="1"/>
      <c r="H1746" s="1"/>
    </row>
    <row r="1747" spans="1:8" x14ac:dyDescent="0.2">
      <c r="A1747" s="13" t="s">
        <v>3255</v>
      </c>
      <c r="B1747" s="14" t="s">
        <v>1971</v>
      </c>
      <c r="C1747" s="15" t="s">
        <v>230</v>
      </c>
      <c r="D1747" s="16">
        <v>2</v>
      </c>
      <c r="E1747" s="31"/>
      <c r="F1747" s="16">
        <f t="shared" si="27"/>
        <v>0</v>
      </c>
      <c r="G1747" s="1"/>
      <c r="H1747" s="1"/>
    </row>
    <row r="1748" spans="1:8" x14ac:dyDescent="0.2">
      <c r="A1748" s="13" t="s">
        <v>3256</v>
      </c>
      <c r="B1748" s="14" t="s">
        <v>3257</v>
      </c>
      <c r="C1748" s="15"/>
      <c r="D1748" s="16"/>
      <c r="E1748" s="31"/>
      <c r="F1748" s="16"/>
      <c r="G1748" s="1"/>
      <c r="H1748" s="1"/>
    </row>
    <row r="1749" spans="1:8" ht="42.75" x14ac:dyDescent="0.2">
      <c r="A1749" s="13" t="s">
        <v>3258</v>
      </c>
      <c r="B1749" s="14" t="s">
        <v>1940</v>
      </c>
      <c r="C1749" s="15" t="s">
        <v>15</v>
      </c>
      <c r="D1749" s="16"/>
      <c r="E1749" s="31"/>
      <c r="F1749" s="16"/>
      <c r="G1749" s="1"/>
      <c r="H1749" s="1"/>
    </row>
    <row r="1750" spans="1:8" ht="142.5" x14ac:dyDescent="0.2">
      <c r="A1750" s="13" t="s">
        <v>3259</v>
      </c>
      <c r="B1750" s="14" t="s">
        <v>3260</v>
      </c>
      <c r="C1750" s="15" t="s">
        <v>98</v>
      </c>
      <c r="D1750" s="16">
        <v>3</v>
      </c>
      <c r="E1750" s="31"/>
      <c r="F1750" s="16">
        <f t="shared" si="27"/>
        <v>0</v>
      </c>
      <c r="G1750" s="1"/>
      <c r="H1750" s="1"/>
    </row>
    <row r="1751" spans="1:8" ht="42.75" x14ac:dyDescent="0.2">
      <c r="A1751" s="13" t="s">
        <v>3261</v>
      </c>
      <c r="B1751" s="14" t="s">
        <v>3262</v>
      </c>
      <c r="C1751" s="15" t="s">
        <v>98</v>
      </c>
      <c r="D1751" s="16">
        <v>3</v>
      </c>
      <c r="E1751" s="31"/>
      <c r="F1751" s="16">
        <f t="shared" si="27"/>
        <v>0</v>
      </c>
      <c r="G1751" s="1"/>
      <c r="H1751" s="1"/>
    </row>
    <row r="1752" spans="1:8" x14ac:dyDescent="0.2">
      <c r="A1752" s="13" t="s">
        <v>3263</v>
      </c>
      <c r="B1752" s="14" t="s">
        <v>3264</v>
      </c>
      <c r="C1752" s="15"/>
      <c r="D1752" s="16"/>
      <c r="E1752" s="31"/>
      <c r="F1752" s="16"/>
      <c r="G1752" s="1"/>
      <c r="H1752" s="1"/>
    </row>
    <row r="1753" spans="1:8" ht="28.5" x14ac:dyDescent="0.2">
      <c r="A1753" s="13" t="s">
        <v>3265</v>
      </c>
      <c r="B1753" s="14" t="s">
        <v>1975</v>
      </c>
      <c r="C1753" s="15" t="s">
        <v>230</v>
      </c>
      <c r="D1753" s="16">
        <v>98</v>
      </c>
      <c r="E1753" s="31"/>
      <c r="F1753" s="16">
        <f t="shared" si="27"/>
        <v>0</v>
      </c>
      <c r="G1753" s="1"/>
      <c r="H1753" s="1"/>
    </row>
    <row r="1754" spans="1:8" ht="28.5" x14ac:dyDescent="0.2">
      <c r="A1754" s="13" t="s">
        <v>3266</v>
      </c>
      <c r="B1754" s="14" t="s">
        <v>3267</v>
      </c>
      <c r="C1754" s="15" t="s">
        <v>230</v>
      </c>
      <c r="D1754" s="16">
        <v>2</v>
      </c>
      <c r="E1754" s="31"/>
      <c r="F1754" s="16">
        <f t="shared" si="27"/>
        <v>0</v>
      </c>
      <c r="G1754" s="1"/>
      <c r="H1754" s="1"/>
    </row>
    <row r="1755" spans="1:8" x14ac:dyDescent="0.2">
      <c r="A1755" s="13" t="s">
        <v>3268</v>
      </c>
      <c r="B1755" s="14" t="s">
        <v>3269</v>
      </c>
      <c r="C1755" s="15"/>
      <c r="D1755" s="16"/>
      <c r="E1755" s="31"/>
      <c r="F1755" s="16"/>
      <c r="G1755" s="1"/>
      <c r="H1755" s="1"/>
    </row>
    <row r="1756" spans="1:8" ht="28.5" x14ac:dyDescent="0.2">
      <c r="A1756" s="13" t="s">
        <v>3270</v>
      </c>
      <c r="B1756" s="14" t="s">
        <v>1991</v>
      </c>
      <c r="C1756" s="15" t="s">
        <v>98</v>
      </c>
      <c r="D1756" s="16">
        <v>2</v>
      </c>
      <c r="E1756" s="31"/>
      <c r="F1756" s="16">
        <f t="shared" si="27"/>
        <v>0</v>
      </c>
      <c r="G1756" s="1"/>
      <c r="H1756" s="1"/>
    </row>
    <row r="1757" spans="1:8" ht="42.75" x14ac:dyDescent="0.2">
      <c r="A1757" s="13" t="s">
        <v>3271</v>
      </c>
      <c r="B1757" s="14" t="s">
        <v>1993</v>
      </c>
      <c r="C1757" s="15" t="s">
        <v>98</v>
      </c>
      <c r="D1757" s="16">
        <v>81</v>
      </c>
      <c r="E1757" s="31"/>
      <c r="F1757" s="16">
        <f t="shared" si="27"/>
        <v>0</v>
      </c>
      <c r="G1757" s="1"/>
      <c r="H1757" s="1"/>
    </row>
    <row r="1758" spans="1:8" ht="28.5" x14ac:dyDescent="0.2">
      <c r="A1758" s="13" t="s">
        <v>3272</v>
      </c>
      <c r="B1758" s="14" t="s">
        <v>3273</v>
      </c>
      <c r="C1758" s="15" t="s">
        <v>98</v>
      </c>
      <c r="D1758" s="16">
        <v>4</v>
      </c>
      <c r="E1758" s="31"/>
      <c r="F1758" s="16">
        <f t="shared" si="27"/>
        <v>0</v>
      </c>
      <c r="G1758" s="1"/>
      <c r="H1758" s="1"/>
    </row>
    <row r="1759" spans="1:8" x14ac:dyDescent="0.2">
      <c r="A1759" s="13" t="s">
        <v>3274</v>
      </c>
      <c r="B1759" s="14" t="s">
        <v>3275</v>
      </c>
      <c r="C1759" s="15"/>
      <c r="D1759" s="16"/>
      <c r="E1759" s="31"/>
      <c r="F1759" s="16"/>
      <c r="G1759" s="1"/>
      <c r="H1759" s="1"/>
    </row>
    <row r="1760" spans="1:8" x14ac:dyDescent="0.2">
      <c r="A1760" s="13" t="s">
        <v>3276</v>
      </c>
      <c r="B1760" s="14" t="s">
        <v>2001</v>
      </c>
      <c r="C1760" s="15" t="s">
        <v>98</v>
      </c>
      <c r="D1760" s="16">
        <v>2</v>
      </c>
      <c r="E1760" s="31"/>
      <c r="F1760" s="16">
        <f t="shared" si="27"/>
        <v>0</v>
      </c>
      <c r="G1760" s="1"/>
      <c r="H1760" s="1"/>
    </row>
    <row r="1761" spans="1:8" x14ac:dyDescent="0.2">
      <c r="A1761" s="13" t="s">
        <v>3277</v>
      </c>
      <c r="B1761" s="14" t="s">
        <v>2003</v>
      </c>
      <c r="C1761" s="15" t="s">
        <v>98</v>
      </c>
      <c r="D1761" s="16">
        <v>2</v>
      </c>
      <c r="E1761" s="31"/>
      <c r="F1761" s="16">
        <f t="shared" si="27"/>
        <v>0</v>
      </c>
      <c r="G1761" s="1"/>
      <c r="H1761" s="1"/>
    </row>
    <row r="1762" spans="1:8" x14ac:dyDescent="0.2">
      <c r="A1762" s="13" t="s">
        <v>3278</v>
      </c>
      <c r="B1762" s="14" t="s">
        <v>2005</v>
      </c>
      <c r="C1762" s="15" t="s">
        <v>98</v>
      </c>
      <c r="D1762" s="16">
        <v>2</v>
      </c>
      <c r="E1762" s="31"/>
      <c r="F1762" s="16">
        <f t="shared" si="27"/>
        <v>0</v>
      </c>
      <c r="G1762" s="1"/>
      <c r="H1762" s="1"/>
    </row>
    <row r="1763" spans="1:8" x14ac:dyDescent="0.2">
      <c r="A1763" s="13" t="s">
        <v>3279</v>
      </c>
      <c r="B1763" s="14" t="s">
        <v>2009</v>
      </c>
      <c r="C1763" s="15" t="s">
        <v>98</v>
      </c>
      <c r="D1763" s="16">
        <v>2</v>
      </c>
      <c r="E1763" s="31"/>
      <c r="F1763" s="16">
        <f t="shared" si="27"/>
        <v>0</v>
      </c>
      <c r="G1763" s="1"/>
      <c r="H1763" s="1"/>
    </row>
    <row r="1764" spans="1:8" x14ac:dyDescent="0.2">
      <c r="A1764" s="13" t="s">
        <v>3280</v>
      </c>
      <c r="B1764" s="14" t="s">
        <v>2013</v>
      </c>
      <c r="C1764" s="15" t="s">
        <v>98</v>
      </c>
      <c r="D1764" s="16">
        <v>2</v>
      </c>
      <c r="E1764" s="31"/>
      <c r="F1764" s="16">
        <f t="shared" si="27"/>
        <v>0</v>
      </c>
      <c r="G1764" s="1"/>
      <c r="H1764" s="1"/>
    </row>
    <row r="1765" spans="1:8" x14ac:dyDescent="0.2">
      <c r="A1765" s="13" t="s">
        <v>3281</v>
      </c>
      <c r="B1765" s="14" t="s">
        <v>2013</v>
      </c>
      <c r="C1765" s="15" t="s">
        <v>98</v>
      </c>
      <c r="D1765" s="16">
        <v>2</v>
      </c>
      <c r="E1765" s="31"/>
      <c r="F1765" s="16">
        <f t="shared" si="27"/>
        <v>0</v>
      </c>
      <c r="G1765" s="1"/>
      <c r="H1765" s="1"/>
    </row>
    <row r="1766" spans="1:8" x14ac:dyDescent="0.2">
      <c r="A1766" s="13" t="s">
        <v>3282</v>
      </c>
      <c r="B1766" s="14" t="s">
        <v>3283</v>
      </c>
      <c r="C1766" s="15" t="s">
        <v>98</v>
      </c>
      <c r="D1766" s="16">
        <v>2</v>
      </c>
      <c r="E1766" s="31"/>
      <c r="F1766" s="16">
        <f t="shared" si="27"/>
        <v>0</v>
      </c>
      <c r="G1766" s="1"/>
      <c r="H1766" s="1"/>
    </row>
    <row r="1767" spans="1:8" ht="28.5" x14ac:dyDescent="0.2">
      <c r="A1767" s="13" t="s">
        <v>3284</v>
      </c>
      <c r="B1767" s="14" t="s">
        <v>2021</v>
      </c>
      <c r="C1767" s="15" t="s">
        <v>98</v>
      </c>
      <c r="D1767" s="16">
        <v>2</v>
      </c>
      <c r="E1767" s="31"/>
      <c r="F1767" s="16">
        <f t="shared" si="27"/>
        <v>0</v>
      </c>
      <c r="G1767" s="1"/>
      <c r="H1767" s="1"/>
    </row>
    <row r="1768" spans="1:8" x14ac:dyDescent="0.2">
      <c r="A1768" s="13" t="s">
        <v>3285</v>
      </c>
      <c r="B1768" s="14" t="s">
        <v>3286</v>
      </c>
      <c r="C1768" s="15"/>
      <c r="D1768" s="16"/>
      <c r="E1768" s="31"/>
      <c r="F1768" s="16"/>
      <c r="G1768" s="1"/>
      <c r="H1768" s="1"/>
    </row>
    <row r="1769" spans="1:8" x14ac:dyDescent="0.2">
      <c r="A1769" s="13" t="s">
        <v>3287</v>
      </c>
      <c r="B1769" s="14" t="s">
        <v>2027</v>
      </c>
      <c r="C1769" s="15" t="s">
        <v>98</v>
      </c>
      <c r="D1769" s="16">
        <v>4</v>
      </c>
      <c r="E1769" s="31"/>
      <c r="F1769" s="16">
        <f t="shared" si="27"/>
        <v>0</v>
      </c>
      <c r="G1769" s="1"/>
      <c r="H1769" s="1"/>
    </row>
    <row r="1770" spans="1:8" ht="28.5" x14ac:dyDescent="0.2">
      <c r="A1770" s="13" t="s">
        <v>3288</v>
      </c>
      <c r="B1770" s="14" t="s">
        <v>2044</v>
      </c>
      <c r="C1770" s="15" t="s">
        <v>98</v>
      </c>
      <c r="D1770" s="16">
        <v>2</v>
      </c>
      <c r="E1770" s="31"/>
      <c r="F1770" s="16">
        <f t="shared" si="27"/>
        <v>0</v>
      </c>
      <c r="G1770" s="1"/>
      <c r="H1770" s="1"/>
    </row>
    <row r="1771" spans="1:8" x14ac:dyDescent="0.2">
      <c r="A1771" s="13" t="s">
        <v>3289</v>
      </c>
      <c r="B1771" s="14" t="s">
        <v>2046</v>
      </c>
      <c r="C1771" s="15" t="s">
        <v>98</v>
      </c>
      <c r="D1771" s="16">
        <v>2</v>
      </c>
      <c r="E1771" s="31"/>
      <c r="F1771" s="16">
        <f t="shared" si="27"/>
        <v>0</v>
      </c>
      <c r="G1771" s="1"/>
      <c r="H1771" s="1"/>
    </row>
    <row r="1772" spans="1:8" ht="28.5" x14ac:dyDescent="0.2">
      <c r="A1772" s="13" t="s">
        <v>3290</v>
      </c>
      <c r="B1772" s="14" t="s">
        <v>2044</v>
      </c>
      <c r="C1772" s="15" t="s">
        <v>98</v>
      </c>
      <c r="D1772" s="16">
        <v>7</v>
      </c>
      <c r="E1772" s="31"/>
      <c r="F1772" s="16">
        <f t="shared" si="27"/>
        <v>0</v>
      </c>
      <c r="G1772" s="1"/>
      <c r="H1772" s="1"/>
    </row>
    <row r="1773" spans="1:8" x14ac:dyDescent="0.2">
      <c r="A1773" s="13" t="s">
        <v>3291</v>
      </c>
      <c r="B1773" s="14" t="s">
        <v>2048</v>
      </c>
      <c r="C1773" s="15" t="s">
        <v>98</v>
      </c>
      <c r="D1773" s="16">
        <v>2</v>
      </c>
      <c r="E1773" s="31"/>
      <c r="F1773" s="16">
        <f t="shared" si="27"/>
        <v>0</v>
      </c>
      <c r="G1773" s="1"/>
      <c r="H1773" s="1"/>
    </row>
    <row r="1774" spans="1:8" x14ac:dyDescent="0.2">
      <c r="A1774" s="13" t="s">
        <v>3292</v>
      </c>
      <c r="B1774" s="14" t="s">
        <v>2050</v>
      </c>
      <c r="C1774" s="15" t="s">
        <v>98</v>
      </c>
      <c r="D1774" s="16">
        <v>2</v>
      </c>
      <c r="E1774" s="31"/>
      <c r="F1774" s="16">
        <f t="shared" si="27"/>
        <v>0</v>
      </c>
      <c r="G1774" s="1"/>
      <c r="H1774" s="1"/>
    </row>
    <row r="1775" spans="1:8" ht="28.5" x14ac:dyDescent="0.2">
      <c r="A1775" s="13" t="s">
        <v>3293</v>
      </c>
      <c r="B1775" s="14" t="s">
        <v>2052</v>
      </c>
      <c r="C1775" s="15" t="s">
        <v>98</v>
      </c>
      <c r="D1775" s="16">
        <v>2</v>
      </c>
      <c r="E1775" s="31"/>
      <c r="F1775" s="16">
        <f t="shared" si="27"/>
        <v>0</v>
      </c>
      <c r="G1775" s="1"/>
      <c r="H1775" s="1"/>
    </row>
    <row r="1776" spans="1:8" x14ac:dyDescent="0.2">
      <c r="A1776" s="13" t="s">
        <v>3294</v>
      </c>
      <c r="B1776" s="14" t="s">
        <v>2054</v>
      </c>
      <c r="C1776" s="15" t="s">
        <v>98</v>
      </c>
      <c r="D1776" s="16">
        <v>2</v>
      </c>
      <c r="E1776" s="31"/>
      <c r="F1776" s="16">
        <f t="shared" si="27"/>
        <v>0</v>
      </c>
      <c r="G1776" s="1"/>
      <c r="H1776" s="1"/>
    </row>
    <row r="1777" spans="1:8" ht="28.5" x14ac:dyDescent="0.2">
      <c r="A1777" s="13" t="s">
        <v>3295</v>
      </c>
      <c r="B1777" s="14" t="s">
        <v>3296</v>
      </c>
      <c r="C1777" s="15" t="s">
        <v>230</v>
      </c>
      <c r="D1777" s="16">
        <v>2</v>
      </c>
      <c r="E1777" s="31"/>
      <c r="F1777" s="16">
        <f t="shared" si="27"/>
        <v>0</v>
      </c>
      <c r="G1777" s="1"/>
      <c r="H1777" s="1"/>
    </row>
    <row r="1778" spans="1:8" ht="57" x14ac:dyDescent="0.2">
      <c r="A1778" s="13" t="s">
        <v>3297</v>
      </c>
      <c r="B1778" s="14" t="s">
        <v>3298</v>
      </c>
      <c r="C1778" s="15" t="s">
        <v>230</v>
      </c>
      <c r="D1778" s="16">
        <v>37</v>
      </c>
      <c r="E1778" s="31"/>
      <c r="F1778" s="16">
        <f t="shared" si="27"/>
        <v>0</v>
      </c>
      <c r="G1778" s="1"/>
      <c r="H1778" s="1"/>
    </row>
    <row r="1779" spans="1:8" x14ac:dyDescent="0.2">
      <c r="A1779" s="13" t="s">
        <v>3299</v>
      </c>
      <c r="B1779" s="14" t="s">
        <v>3300</v>
      </c>
      <c r="C1779" s="15"/>
      <c r="D1779" s="16"/>
      <c r="E1779" s="31"/>
      <c r="F1779" s="16"/>
      <c r="G1779" s="1"/>
      <c r="H1779" s="1"/>
    </row>
    <row r="1780" spans="1:8" x14ac:dyDescent="0.2">
      <c r="A1780" s="13" t="s">
        <v>3299</v>
      </c>
      <c r="B1780" s="14" t="s">
        <v>321</v>
      </c>
      <c r="C1780" s="15"/>
      <c r="D1780" s="16"/>
      <c r="E1780" s="31"/>
      <c r="F1780" s="16"/>
      <c r="G1780" s="1"/>
      <c r="H1780" s="1"/>
    </row>
    <row r="1781" spans="1:8" ht="57" x14ac:dyDescent="0.2">
      <c r="A1781" s="13" t="s">
        <v>3301</v>
      </c>
      <c r="B1781" s="14" t="s">
        <v>3302</v>
      </c>
      <c r="C1781" s="15" t="s">
        <v>15</v>
      </c>
      <c r="D1781" s="16"/>
      <c r="E1781" s="31"/>
      <c r="F1781" s="16"/>
      <c r="G1781" s="1"/>
      <c r="H1781" s="1"/>
    </row>
    <row r="1782" spans="1:8" x14ac:dyDescent="0.2">
      <c r="A1782" s="13" t="s">
        <v>3303</v>
      </c>
      <c r="B1782" s="14" t="s">
        <v>3304</v>
      </c>
      <c r="C1782" s="15"/>
      <c r="D1782" s="16"/>
      <c r="E1782" s="31"/>
      <c r="F1782" s="16"/>
      <c r="G1782" s="1"/>
      <c r="H1782" s="1"/>
    </row>
    <row r="1783" spans="1:8" ht="28.5" x14ac:dyDescent="0.2">
      <c r="A1783" s="13" t="s">
        <v>3305</v>
      </c>
      <c r="B1783" s="14" t="s">
        <v>3306</v>
      </c>
      <c r="C1783" s="15" t="s">
        <v>15</v>
      </c>
      <c r="D1783" s="16"/>
      <c r="E1783" s="31"/>
      <c r="F1783" s="16"/>
      <c r="G1783" s="1"/>
      <c r="H1783" s="1"/>
    </row>
    <row r="1784" spans="1:8" ht="28.5" x14ac:dyDescent="0.2">
      <c r="A1784" s="13" t="s">
        <v>3307</v>
      </c>
      <c r="B1784" s="14" t="s">
        <v>3308</v>
      </c>
      <c r="C1784" s="15" t="s">
        <v>35</v>
      </c>
      <c r="D1784" s="16">
        <v>690</v>
      </c>
      <c r="E1784" s="31"/>
      <c r="F1784" s="16">
        <f t="shared" si="27"/>
        <v>0</v>
      </c>
      <c r="G1784" s="1"/>
      <c r="H1784" s="1"/>
    </row>
    <row r="1785" spans="1:8" ht="42.75" x14ac:dyDescent="0.2">
      <c r="A1785" s="13" t="s">
        <v>3309</v>
      </c>
      <c r="B1785" s="14" t="s">
        <v>3310</v>
      </c>
      <c r="C1785" s="15" t="s">
        <v>35</v>
      </c>
      <c r="D1785" s="16">
        <v>85</v>
      </c>
      <c r="E1785" s="31"/>
      <c r="F1785" s="16">
        <f t="shared" si="27"/>
        <v>0</v>
      </c>
      <c r="G1785" s="1"/>
      <c r="H1785" s="1"/>
    </row>
    <row r="1786" spans="1:8" x14ac:dyDescent="0.2">
      <c r="A1786" s="13" t="s">
        <v>3311</v>
      </c>
      <c r="B1786" s="14" t="s">
        <v>3312</v>
      </c>
      <c r="C1786" s="15" t="s">
        <v>15</v>
      </c>
      <c r="D1786" s="16"/>
      <c r="E1786" s="31"/>
      <c r="F1786" s="16"/>
      <c r="G1786" s="1"/>
      <c r="H1786" s="1"/>
    </row>
    <row r="1787" spans="1:8" ht="28.5" x14ac:dyDescent="0.2">
      <c r="A1787" s="13" t="s">
        <v>3313</v>
      </c>
      <c r="B1787" s="14" t="s">
        <v>3314</v>
      </c>
      <c r="C1787" s="15" t="s">
        <v>15</v>
      </c>
      <c r="D1787" s="16"/>
      <c r="E1787" s="31"/>
      <c r="F1787" s="16"/>
      <c r="G1787" s="1"/>
      <c r="H1787" s="1"/>
    </row>
    <row r="1788" spans="1:8" ht="28.5" x14ac:dyDescent="0.2">
      <c r="A1788" s="13" t="s">
        <v>3315</v>
      </c>
      <c r="B1788" s="14" t="s">
        <v>3316</v>
      </c>
      <c r="C1788" s="15" t="s">
        <v>15</v>
      </c>
      <c r="D1788" s="16"/>
      <c r="E1788" s="31"/>
      <c r="F1788" s="16"/>
      <c r="G1788" s="1"/>
      <c r="H1788" s="1"/>
    </row>
    <row r="1789" spans="1:8" ht="28.5" x14ac:dyDescent="0.2">
      <c r="A1789" s="13" t="s">
        <v>3317</v>
      </c>
      <c r="B1789" s="14" t="s">
        <v>3318</v>
      </c>
      <c r="C1789" s="15" t="s">
        <v>40</v>
      </c>
      <c r="D1789" s="16">
        <v>300</v>
      </c>
      <c r="E1789" s="31"/>
      <c r="F1789" s="16">
        <f t="shared" si="27"/>
        <v>0</v>
      </c>
      <c r="G1789" s="1"/>
      <c r="H1789" s="1"/>
    </row>
    <row r="1790" spans="1:8" ht="28.5" x14ac:dyDescent="0.2">
      <c r="A1790" s="13" t="s">
        <v>3319</v>
      </c>
      <c r="B1790" s="14" t="s">
        <v>3320</v>
      </c>
      <c r="C1790" s="15" t="s">
        <v>98</v>
      </c>
      <c r="D1790" s="16">
        <v>80</v>
      </c>
      <c r="E1790" s="31"/>
      <c r="F1790" s="16">
        <f t="shared" si="27"/>
        <v>0</v>
      </c>
      <c r="G1790" s="1"/>
      <c r="H1790" s="1"/>
    </row>
    <row r="1791" spans="1:8" ht="28.5" x14ac:dyDescent="0.2">
      <c r="A1791" s="13" t="s">
        <v>3321</v>
      </c>
      <c r="B1791" s="14" t="s">
        <v>3322</v>
      </c>
      <c r="C1791" s="15" t="s">
        <v>40</v>
      </c>
      <c r="D1791" s="16">
        <v>80</v>
      </c>
      <c r="E1791" s="31"/>
      <c r="F1791" s="16">
        <f t="shared" si="27"/>
        <v>0</v>
      </c>
      <c r="G1791" s="1"/>
      <c r="H1791" s="1"/>
    </row>
    <row r="1792" spans="1:8" ht="28.5" x14ac:dyDescent="0.2">
      <c r="A1792" s="13" t="s">
        <v>3323</v>
      </c>
      <c r="B1792" s="14" t="s">
        <v>3324</v>
      </c>
      <c r="C1792" s="15" t="s">
        <v>40</v>
      </c>
      <c r="D1792" s="16">
        <v>300</v>
      </c>
      <c r="E1792" s="31"/>
      <c r="F1792" s="16">
        <f t="shared" si="27"/>
        <v>0</v>
      </c>
      <c r="G1792" s="1"/>
      <c r="H1792" s="1"/>
    </row>
    <row r="1793" spans="1:8" ht="28.5" x14ac:dyDescent="0.2">
      <c r="A1793" s="13" t="s">
        <v>3325</v>
      </c>
      <c r="B1793" s="14" t="s">
        <v>3326</v>
      </c>
      <c r="C1793" s="15" t="s">
        <v>40</v>
      </c>
      <c r="D1793" s="16">
        <v>1900</v>
      </c>
      <c r="E1793" s="31"/>
      <c r="F1793" s="16">
        <f t="shared" si="27"/>
        <v>0</v>
      </c>
      <c r="G1793" s="1"/>
      <c r="H1793" s="1"/>
    </row>
    <row r="1794" spans="1:8" x14ac:dyDescent="0.2">
      <c r="A1794" s="13" t="s">
        <v>3327</v>
      </c>
      <c r="B1794" s="14" t="s">
        <v>3328</v>
      </c>
      <c r="C1794" s="15" t="s">
        <v>98</v>
      </c>
      <c r="D1794" s="16">
        <v>8</v>
      </c>
      <c r="E1794" s="31"/>
      <c r="F1794" s="16">
        <f t="shared" si="27"/>
        <v>0</v>
      </c>
      <c r="G1794" s="1"/>
      <c r="H1794" s="1"/>
    </row>
    <row r="1795" spans="1:8" x14ac:dyDescent="0.2">
      <c r="A1795" s="13" t="s">
        <v>3329</v>
      </c>
      <c r="B1795" s="14" t="s">
        <v>3330</v>
      </c>
      <c r="C1795" s="15" t="s">
        <v>40</v>
      </c>
      <c r="D1795" s="16">
        <v>400</v>
      </c>
      <c r="E1795" s="31"/>
      <c r="F1795" s="16">
        <f t="shared" si="27"/>
        <v>0</v>
      </c>
      <c r="G1795" s="1"/>
      <c r="H1795" s="1"/>
    </row>
    <row r="1796" spans="1:8" ht="28.5" x14ac:dyDescent="0.2">
      <c r="A1796" s="13" t="s">
        <v>3331</v>
      </c>
      <c r="B1796" s="14" t="s">
        <v>3332</v>
      </c>
      <c r="C1796" s="15" t="s">
        <v>40</v>
      </c>
      <c r="D1796" s="16">
        <v>200</v>
      </c>
      <c r="E1796" s="31"/>
      <c r="F1796" s="16">
        <f t="shared" si="27"/>
        <v>0</v>
      </c>
      <c r="G1796" s="1"/>
      <c r="H1796" s="1"/>
    </row>
    <row r="1797" spans="1:8" ht="28.5" x14ac:dyDescent="0.2">
      <c r="A1797" s="13" t="s">
        <v>3333</v>
      </c>
      <c r="B1797" s="14" t="s">
        <v>3334</v>
      </c>
      <c r="C1797" s="15" t="s">
        <v>40</v>
      </c>
      <c r="D1797" s="16">
        <v>160</v>
      </c>
      <c r="E1797" s="31"/>
      <c r="F1797" s="16">
        <f t="shared" si="27"/>
        <v>0</v>
      </c>
      <c r="G1797" s="1"/>
      <c r="H1797" s="1"/>
    </row>
    <row r="1798" spans="1:8" x14ac:dyDescent="0.2">
      <c r="A1798" s="13" t="s">
        <v>3335</v>
      </c>
      <c r="B1798" s="14" t="s">
        <v>3336</v>
      </c>
      <c r="C1798" s="15" t="s">
        <v>40</v>
      </c>
      <c r="D1798" s="16">
        <v>22</v>
      </c>
      <c r="E1798" s="31"/>
      <c r="F1798" s="16">
        <f t="shared" si="27"/>
        <v>0</v>
      </c>
      <c r="G1798" s="1"/>
      <c r="H1798" s="1"/>
    </row>
    <row r="1799" spans="1:8" ht="28.5" x14ac:dyDescent="0.2">
      <c r="A1799" s="13" t="s">
        <v>3337</v>
      </c>
      <c r="B1799" s="14" t="s">
        <v>3338</v>
      </c>
      <c r="C1799" s="15" t="s">
        <v>40</v>
      </c>
      <c r="D1799" s="16">
        <v>2250</v>
      </c>
      <c r="E1799" s="31"/>
      <c r="F1799" s="16">
        <f t="shared" si="27"/>
        <v>0</v>
      </c>
      <c r="G1799" s="1"/>
      <c r="H1799" s="1"/>
    </row>
    <row r="1800" spans="1:8" ht="28.5" x14ac:dyDescent="0.2">
      <c r="A1800" s="13" t="s">
        <v>3339</v>
      </c>
      <c r="B1800" s="14" t="s">
        <v>3340</v>
      </c>
      <c r="C1800" s="15" t="s">
        <v>40</v>
      </c>
      <c r="D1800" s="16">
        <v>110</v>
      </c>
      <c r="E1800" s="31"/>
      <c r="F1800" s="16">
        <f t="shared" si="27"/>
        <v>0</v>
      </c>
      <c r="G1800" s="1"/>
      <c r="H1800" s="1"/>
    </row>
    <row r="1801" spans="1:8" ht="28.5" x14ac:dyDescent="0.2">
      <c r="A1801" s="13" t="s">
        <v>3341</v>
      </c>
      <c r="B1801" s="14" t="s">
        <v>3342</v>
      </c>
      <c r="C1801" s="15" t="s">
        <v>40</v>
      </c>
      <c r="D1801" s="16">
        <v>80</v>
      </c>
      <c r="E1801" s="31"/>
      <c r="F1801" s="16">
        <f t="shared" si="27"/>
        <v>0</v>
      </c>
      <c r="G1801" s="1"/>
      <c r="H1801" s="1"/>
    </row>
    <row r="1802" spans="1:8" ht="42.75" x14ac:dyDescent="0.2">
      <c r="A1802" s="13" t="s">
        <v>3343</v>
      </c>
      <c r="B1802" s="14" t="s">
        <v>3344</v>
      </c>
      <c r="C1802" s="15" t="s">
        <v>230</v>
      </c>
      <c r="D1802" s="16">
        <v>560</v>
      </c>
      <c r="E1802" s="31"/>
      <c r="F1802" s="16">
        <f t="shared" ref="F1802:F1863" si="28">D1802*E1802</f>
        <v>0</v>
      </c>
      <c r="G1802" s="1"/>
      <c r="H1802" s="1"/>
    </row>
    <row r="1803" spans="1:8" ht="28.5" x14ac:dyDescent="0.2">
      <c r="A1803" s="13" t="s">
        <v>3345</v>
      </c>
      <c r="B1803" s="14" t="s">
        <v>3346</v>
      </c>
      <c r="C1803" s="15" t="s">
        <v>35</v>
      </c>
      <c r="D1803" s="16">
        <v>4800</v>
      </c>
      <c r="E1803" s="31"/>
      <c r="F1803" s="16">
        <f t="shared" si="28"/>
        <v>0</v>
      </c>
      <c r="G1803" s="1"/>
      <c r="H1803" s="1"/>
    </row>
    <row r="1804" spans="1:8" ht="28.5" x14ac:dyDescent="0.2">
      <c r="A1804" s="13" t="s">
        <v>3347</v>
      </c>
      <c r="B1804" s="14" t="s">
        <v>3348</v>
      </c>
      <c r="C1804" s="15" t="s">
        <v>35</v>
      </c>
      <c r="D1804" s="16">
        <v>360</v>
      </c>
      <c r="E1804" s="31"/>
      <c r="F1804" s="16">
        <f t="shared" si="28"/>
        <v>0</v>
      </c>
      <c r="G1804" s="1"/>
      <c r="H1804" s="1"/>
    </row>
    <row r="1805" spans="1:8" ht="28.5" x14ac:dyDescent="0.2">
      <c r="A1805" s="13" t="s">
        <v>3349</v>
      </c>
      <c r="B1805" s="14" t="s">
        <v>3350</v>
      </c>
      <c r="C1805" s="15" t="s">
        <v>35</v>
      </c>
      <c r="D1805" s="16">
        <v>150</v>
      </c>
      <c r="E1805" s="31"/>
      <c r="F1805" s="16">
        <f t="shared" si="28"/>
        <v>0</v>
      </c>
      <c r="G1805" s="1"/>
      <c r="H1805" s="1"/>
    </row>
    <row r="1806" spans="1:8" ht="28.5" x14ac:dyDescent="0.2">
      <c r="A1806" s="13" t="s">
        <v>3351</v>
      </c>
      <c r="B1806" s="14" t="s">
        <v>3352</v>
      </c>
      <c r="C1806" s="15" t="s">
        <v>35</v>
      </c>
      <c r="D1806" s="16">
        <v>325</v>
      </c>
      <c r="E1806" s="31"/>
      <c r="F1806" s="16">
        <f t="shared" si="28"/>
        <v>0</v>
      </c>
      <c r="G1806" s="1"/>
      <c r="H1806" s="1"/>
    </row>
    <row r="1807" spans="1:8" x14ac:dyDescent="0.2">
      <c r="A1807" s="13" t="s">
        <v>3353</v>
      </c>
      <c r="B1807" s="14" t="s">
        <v>3354</v>
      </c>
      <c r="C1807" s="15"/>
      <c r="D1807" s="16"/>
      <c r="E1807" s="31"/>
      <c r="F1807" s="16"/>
      <c r="G1807" s="1"/>
      <c r="H1807" s="1"/>
    </row>
    <row r="1808" spans="1:8" ht="28.5" x14ac:dyDescent="0.2">
      <c r="A1808" s="13" t="s">
        <v>3355</v>
      </c>
      <c r="B1808" s="14" t="s">
        <v>3356</v>
      </c>
      <c r="C1808" s="15" t="s">
        <v>35</v>
      </c>
      <c r="D1808" s="16">
        <v>700</v>
      </c>
      <c r="E1808" s="31"/>
      <c r="F1808" s="16">
        <f t="shared" si="28"/>
        <v>0</v>
      </c>
      <c r="G1808" s="1"/>
      <c r="H1808" s="1"/>
    </row>
    <row r="1809" spans="1:8" ht="42.75" x14ac:dyDescent="0.2">
      <c r="A1809" s="13" t="s">
        <v>3357</v>
      </c>
      <c r="B1809" s="14" t="s">
        <v>3358</v>
      </c>
      <c r="C1809" s="15" t="s">
        <v>35</v>
      </c>
      <c r="D1809" s="16">
        <v>1200</v>
      </c>
      <c r="E1809" s="31"/>
      <c r="F1809" s="16">
        <f t="shared" si="28"/>
        <v>0</v>
      </c>
      <c r="G1809" s="1"/>
      <c r="H1809" s="1"/>
    </row>
    <row r="1810" spans="1:8" x14ac:dyDescent="0.2">
      <c r="A1810" s="13" t="s">
        <v>3359</v>
      </c>
      <c r="B1810" s="14" t="s">
        <v>3360</v>
      </c>
      <c r="C1810" s="15"/>
      <c r="D1810" s="16"/>
      <c r="E1810" s="31"/>
      <c r="F1810" s="16"/>
      <c r="G1810" s="1"/>
      <c r="H1810" s="1"/>
    </row>
    <row r="1811" spans="1:8" ht="42.75" x14ac:dyDescent="0.2">
      <c r="A1811" s="13" t="s">
        <v>3361</v>
      </c>
      <c r="B1811" s="14" t="s">
        <v>3362</v>
      </c>
      <c r="C1811" s="15" t="s">
        <v>35</v>
      </c>
      <c r="D1811" s="16">
        <v>650</v>
      </c>
      <c r="E1811" s="31"/>
      <c r="F1811" s="16">
        <f t="shared" si="28"/>
        <v>0</v>
      </c>
      <c r="G1811" s="1"/>
      <c r="H1811" s="1"/>
    </row>
    <row r="1812" spans="1:8" ht="42.75" x14ac:dyDescent="0.2">
      <c r="A1812" s="13" t="s">
        <v>3363</v>
      </c>
      <c r="B1812" s="14" t="s">
        <v>3364</v>
      </c>
      <c r="C1812" s="15" t="s">
        <v>35</v>
      </c>
      <c r="D1812" s="16">
        <v>250</v>
      </c>
      <c r="E1812" s="31"/>
      <c r="F1812" s="16">
        <f t="shared" si="28"/>
        <v>0</v>
      </c>
      <c r="G1812" s="1"/>
      <c r="H1812" s="1"/>
    </row>
    <row r="1813" spans="1:8" x14ac:dyDescent="0.2">
      <c r="A1813" s="13" t="s">
        <v>3365</v>
      </c>
      <c r="B1813" s="14" t="s">
        <v>3366</v>
      </c>
      <c r="C1813" s="15"/>
      <c r="D1813" s="16"/>
      <c r="E1813" s="31"/>
      <c r="F1813" s="16"/>
      <c r="G1813" s="1"/>
      <c r="H1813" s="1"/>
    </row>
    <row r="1814" spans="1:8" x14ac:dyDescent="0.2">
      <c r="A1814" s="13" t="s">
        <v>3367</v>
      </c>
      <c r="B1814" s="14" t="s">
        <v>3368</v>
      </c>
      <c r="C1814" s="15"/>
      <c r="D1814" s="16"/>
      <c r="E1814" s="31"/>
      <c r="F1814" s="16"/>
      <c r="G1814" s="1"/>
      <c r="H1814" s="1"/>
    </row>
    <row r="1815" spans="1:8" x14ac:dyDescent="0.2">
      <c r="A1815" s="13" t="s">
        <v>3369</v>
      </c>
      <c r="B1815" s="14" t="s">
        <v>3370</v>
      </c>
      <c r="C1815" s="15" t="s">
        <v>49</v>
      </c>
      <c r="D1815" s="16">
        <v>3325</v>
      </c>
      <c r="E1815" s="31"/>
      <c r="F1815" s="16">
        <f t="shared" si="28"/>
        <v>0</v>
      </c>
      <c r="G1815" s="1"/>
      <c r="H1815" s="1"/>
    </row>
    <row r="1816" spans="1:8" x14ac:dyDescent="0.2">
      <c r="A1816" s="13" t="s">
        <v>3371</v>
      </c>
      <c r="B1816" s="14" t="s">
        <v>3372</v>
      </c>
      <c r="C1816" s="15"/>
      <c r="D1816" s="16"/>
      <c r="E1816" s="31"/>
      <c r="F1816" s="16"/>
      <c r="G1816" s="1"/>
      <c r="H1816" s="1"/>
    </row>
    <row r="1817" spans="1:8" ht="42.75" x14ac:dyDescent="0.2">
      <c r="A1817" s="13" t="s">
        <v>3373</v>
      </c>
      <c r="B1817" s="14" t="s">
        <v>3374</v>
      </c>
      <c r="C1817" s="15" t="s">
        <v>15</v>
      </c>
      <c r="D1817" s="16"/>
      <c r="E1817" s="31"/>
      <c r="F1817" s="16"/>
      <c r="G1817" s="1"/>
      <c r="H1817" s="1"/>
    </row>
    <row r="1818" spans="1:8" x14ac:dyDescent="0.2">
      <c r="A1818" s="13" t="s">
        <v>3375</v>
      </c>
      <c r="B1818" s="14" t="s">
        <v>3376</v>
      </c>
      <c r="C1818" s="15" t="s">
        <v>40</v>
      </c>
      <c r="D1818" s="16">
        <v>100</v>
      </c>
      <c r="E1818" s="31"/>
      <c r="F1818" s="16">
        <f t="shared" si="28"/>
        <v>0</v>
      </c>
      <c r="G1818" s="1"/>
      <c r="H1818" s="1"/>
    </row>
    <row r="1819" spans="1:8" x14ac:dyDescent="0.2">
      <c r="A1819" s="13" t="s">
        <v>3377</v>
      </c>
      <c r="B1819" s="14" t="s">
        <v>3378</v>
      </c>
      <c r="C1819" s="15" t="s">
        <v>40</v>
      </c>
      <c r="D1819" s="16">
        <v>1720</v>
      </c>
      <c r="E1819" s="31"/>
      <c r="F1819" s="16">
        <f t="shared" si="28"/>
        <v>0</v>
      </c>
      <c r="G1819" s="1"/>
      <c r="H1819" s="1"/>
    </row>
    <row r="1820" spans="1:8" x14ac:dyDescent="0.2">
      <c r="A1820" s="13" t="s">
        <v>3379</v>
      </c>
      <c r="B1820" s="14" t="s">
        <v>3380</v>
      </c>
      <c r="C1820" s="15" t="s">
        <v>40</v>
      </c>
      <c r="D1820" s="16">
        <v>1720</v>
      </c>
      <c r="E1820" s="31"/>
      <c r="F1820" s="16">
        <f t="shared" si="28"/>
        <v>0</v>
      </c>
      <c r="G1820" s="1"/>
      <c r="H1820" s="1"/>
    </row>
    <row r="1821" spans="1:8" x14ac:dyDescent="0.2">
      <c r="A1821" s="13" t="s">
        <v>3381</v>
      </c>
      <c r="B1821" s="14" t="s">
        <v>3382</v>
      </c>
      <c r="C1821" s="15" t="s">
        <v>40</v>
      </c>
      <c r="D1821" s="16">
        <v>980</v>
      </c>
      <c r="E1821" s="31"/>
      <c r="F1821" s="16">
        <f t="shared" si="28"/>
        <v>0</v>
      </c>
      <c r="G1821" s="1"/>
      <c r="H1821" s="1"/>
    </row>
    <row r="1822" spans="1:8" x14ac:dyDescent="0.2">
      <c r="A1822" s="13" t="s">
        <v>3383</v>
      </c>
      <c r="B1822" s="14" t="s">
        <v>3384</v>
      </c>
      <c r="C1822" s="15" t="s">
        <v>40</v>
      </c>
      <c r="D1822" s="16">
        <v>620</v>
      </c>
      <c r="E1822" s="31"/>
      <c r="F1822" s="16">
        <f t="shared" si="28"/>
        <v>0</v>
      </c>
      <c r="G1822" s="1"/>
      <c r="H1822" s="1"/>
    </row>
    <row r="1823" spans="1:8" x14ac:dyDescent="0.2">
      <c r="A1823" s="13" t="s">
        <v>3385</v>
      </c>
      <c r="B1823" s="14" t="s">
        <v>3386</v>
      </c>
      <c r="C1823" s="15" t="s">
        <v>40</v>
      </c>
      <c r="D1823" s="16">
        <v>400</v>
      </c>
      <c r="E1823" s="31"/>
      <c r="F1823" s="16">
        <f t="shared" si="28"/>
        <v>0</v>
      </c>
      <c r="G1823" s="1"/>
      <c r="H1823" s="1"/>
    </row>
    <row r="1824" spans="1:8" x14ac:dyDescent="0.2">
      <c r="A1824" s="13" t="s">
        <v>3387</v>
      </c>
      <c r="B1824" s="14" t="s">
        <v>3388</v>
      </c>
      <c r="C1824" s="15" t="s">
        <v>40</v>
      </c>
      <c r="D1824" s="16">
        <v>10</v>
      </c>
      <c r="E1824" s="31"/>
      <c r="F1824" s="16">
        <f t="shared" si="28"/>
        <v>0</v>
      </c>
      <c r="G1824" s="1"/>
      <c r="H1824" s="1"/>
    </row>
    <row r="1825" spans="1:8" x14ac:dyDescent="0.2">
      <c r="A1825" s="13" t="s">
        <v>3389</v>
      </c>
      <c r="B1825" s="14" t="s">
        <v>3390</v>
      </c>
      <c r="C1825" s="15" t="s">
        <v>40</v>
      </c>
      <c r="D1825" s="16">
        <v>10</v>
      </c>
      <c r="E1825" s="31"/>
      <c r="F1825" s="16">
        <f t="shared" si="28"/>
        <v>0</v>
      </c>
      <c r="G1825" s="1"/>
      <c r="H1825" s="1"/>
    </row>
    <row r="1826" spans="1:8" ht="28.5" x14ac:dyDescent="0.2">
      <c r="A1826" s="13" t="s">
        <v>3391</v>
      </c>
      <c r="B1826" s="14" t="s">
        <v>3392</v>
      </c>
      <c r="C1826" s="15" t="s">
        <v>40</v>
      </c>
      <c r="D1826" s="16">
        <v>10800</v>
      </c>
      <c r="E1826" s="31"/>
      <c r="F1826" s="16">
        <f t="shared" si="28"/>
        <v>0</v>
      </c>
      <c r="G1826" s="1"/>
      <c r="H1826" s="1"/>
    </row>
    <row r="1827" spans="1:8" ht="28.5" x14ac:dyDescent="0.2">
      <c r="A1827" s="13" t="s">
        <v>3393</v>
      </c>
      <c r="B1827" s="14" t="s">
        <v>3394</v>
      </c>
      <c r="C1827" s="15" t="s">
        <v>40</v>
      </c>
      <c r="D1827" s="16">
        <v>1400</v>
      </c>
      <c r="E1827" s="31"/>
      <c r="F1827" s="16">
        <f t="shared" si="28"/>
        <v>0</v>
      </c>
      <c r="G1827" s="1"/>
      <c r="H1827" s="1"/>
    </row>
    <row r="1828" spans="1:8" x14ac:dyDescent="0.2">
      <c r="A1828" s="13" t="s">
        <v>3395</v>
      </c>
      <c r="B1828" s="14" t="s">
        <v>3396</v>
      </c>
      <c r="C1828" s="15" t="s">
        <v>98</v>
      </c>
      <c r="D1828" s="16">
        <v>185</v>
      </c>
      <c r="E1828" s="31"/>
      <c r="F1828" s="16">
        <f t="shared" si="28"/>
        <v>0</v>
      </c>
      <c r="G1828" s="1"/>
      <c r="H1828" s="1"/>
    </row>
    <row r="1829" spans="1:8" x14ac:dyDescent="0.2">
      <c r="A1829" s="13" t="s">
        <v>3397</v>
      </c>
      <c r="B1829" s="14" t="s">
        <v>3398</v>
      </c>
      <c r="C1829" s="15" t="s">
        <v>40</v>
      </c>
      <c r="D1829" s="16">
        <v>282</v>
      </c>
      <c r="E1829" s="31"/>
      <c r="F1829" s="16">
        <f t="shared" si="28"/>
        <v>0</v>
      </c>
      <c r="G1829" s="1"/>
      <c r="H1829" s="1"/>
    </row>
    <row r="1830" spans="1:8" x14ac:dyDescent="0.2">
      <c r="A1830" s="13" t="s">
        <v>3399</v>
      </c>
      <c r="B1830" s="14" t="s">
        <v>3400</v>
      </c>
      <c r="C1830" s="15" t="s">
        <v>40</v>
      </c>
      <c r="D1830" s="16">
        <v>594</v>
      </c>
      <c r="E1830" s="31"/>
      <c r="F1830" s="16">
        <f t="shared" si="28"/>
        <v>0</v>
      </c>
      <c r="G1830" s="1"/>
      <c r="H1830" s="1"/>
    </row>
    <row r="1831" spans="1:8" ht="28.5" x14ac:dyDescent="0.2">
      <c r="A1831" s="13" t="s">
        <v>3401</v>
      </c>
      <c r="B1831" s="14" t="s">
        <v>3402</v>
      </c>
      <c r="C1831" s="15" t="s">
        <v>15</v>
      </c>
      <c r="D1831" s="16"/>
      <c r="E1831" s="31"/>
      <c r="F1831" s="16"/>
      <c r="G1831" s="1"/>
      <c r="H1831" s="1"/>
    </row>
    <row r="1832" spans="1:8" x14ac:dyDescent="0.2">
      <c r="A1832" s="13" t="s">
        <v>3403</v>
      </c>
      <c r="B1832" s="14" t="s">
        <v>3404</v>
      </c>
      <c r="C1832" s="15" t="s">
        <v>15</v>
      </c>
      <c r="D1832" s="16"/>
      <c r="E1832" s="31"/>
      <c r="F1832" s="16"/>
      <c r="G1832" s="1"/>
      <c r="H1832" s="1"/>
    </row>
    <row r="1833" spans="1:8" ht="71.25" x14ac:dyDescent="0.2">
      <c r="A1833" s="13" t="s">
        <v>3405</v>
      </c>
      <c r="B1833" s="14" t="s">
        <v>3406</v>
      </c>
      <c r="C1833" s="15" t="s">
        <v>230</v>
      </c>
      <c r="D1833" s="16">
        <v>1</v>
      </c>
      <c r="E1833" s="31"/>
      <c r="F1833" s="16">
        <f t="shared" si="28"/>
        <v>0</v>
      </c>
      <c r="G1833" s="1"/>
      <c r="H1833" s="1"/>
    </row>
    <row r="1834" spans="1:8" ht="71.25" x14ac:dyDescent="0.2">
      <c r="A1834" s="13" t="s">
        <v>3407</v>
      </c>
      <c r="B1834" s="14" t="s">
        <v>3408</v>
      </c>
      <c r="C1834" s="15" t="s">
        <v>230</v>
      </c>
      <c r="D1834" s="16">
        <v>1</v>
      </c>
      <c r="E1834" s="31"/>
      <c r="F1834" s="16">
        <f t="shared" si="28"/>
        <v>0</v>
      </c>
      <c r="G1834" s="1"/>
      <c r="H1834" s="1"/>
    </row>
    <row r="1835" spans="1:8" ht="28.5" x14ac:dyDescent="0.2">
      <c r="A1835" s="13" t="s">
        <v>3409</v>
      </c>
      <c r="B1835" s="14" t="s">
        <v>3410</v>
      </c>
      <c r="C1835" s="15" t="s">
        <v>230</v>
      </c>
      <c r="D1835" s="16">
        <v>1</v>
      </c>
      <c r="E1835" s="31"/>
      <c r="F1835" s="16">
        <f t="shared" si="28"/>
        <v>0</v>
      </c>
      <c r="G1835" s="1"/>
      <c r="H1835" s="1"/>
    </row>
    <row r="1836" spans="1:8" ht="28.5" x14ac:dyDescent="0.2">
      <c r="A1836" s="13" t="s">
        <v>3411</v>
      </c>
      <c r="B1836" s="14" t="s">
        <v>3412</v>
      </c>
      <c r="C1836" s="15" t="s">
        <v>230</v>
      </c>
      <c r="D1836" s="16">
        <v>4</v>
      </c>
      <c r="E1836" s="31"/>
      <c r="F1836" s="16">
        <f t="shared" si="28"/>
        <v>0</v>
      </c>
      <c r="G1836" s="1"/>
      <c r="H1836" s="1"/>
    </row>
    <row r="1837" spans="1:8" ht="28.5" x14ac:dyDescent="0.2">
      <c r="A1837" s="13" t="s">
        <v>3413</v>
      </c>
      <c r="B1837" s="14" t="s">
        <v>3414</v>
      </c>
      <c r="C1837" s="15" t="s">
        <v>230</v>
      </c>
      <c r="D1837" s="16">
        <v>4</v>
      </c>
      <c r="E1837" s="31"/>
      <c r="F1837" s="16">
        <f t="shared" si="28"/>
        <v>0</v>
      </c>
      <c r="G1837" s="1"/>
      <c r="H1837" s="1"/>
    </row>
    <row r="1838" spans="1:8" ht="42.75" x14ac:dyDescent="0.2">
      <c r="A1838" s="13" t="s">
        <v>3415</v>
      </c>
      <c r="B1838" s="14" t="s">
        <v>3416</v>
      </c>
      <c r="C1838" s="15" t="s">
        <v>230</v>
      </c>
      <c r="D1838" s="16">
        <v>1</v>
      </c>
      <c r="E1838" s="31"/>
      <c r="F1838" s="16">
        <f t="shared" si="28"/>
        <v>0</v>
      </c>
      <c r="G1838" s="1"/>
      <c r="H1838" s="1"/>
    </row>
    <row r="1839" spans="1:8" ht="42.75" x14ac:dyDescent="0.2">
      <c r="A1839" s="13" t="s">
        <v>3417</v>
      </c>
      <c r="B1839" s="14" t="s">
        <v>3418</v>
      </c>
      <c r="C1839" s="15" t="s">
        <v>230</v>
      </c>
      <c r="D1839" s="16">
        <v>1</v>
      </c>
      <c r="E1839" s="31"/>
      <c r="F1839" s="16">
        <f t="shared" si="28"/>
        <v>0</v>
      </c>
      <c r="G1839" s="1"/>
      <c r="H1839" s="1"/>
    </row>
    <row r="1840" spans="1:8" ht="42.75" x14ac:dyDescent="0.2">
      <c r="A1840" s="13" t="s">
        <v>3419</v>
      </c>
      <c r="B1840" s="14" t="s">
        <v>3420</v>
      </c>
      <c r="C1840" s="15" t="s">
        <v>230</v>
      </c>
      <c r="D1840" s="16">
        <v>1</v>
      </c>
      <c r="E1840" s="31"/>
      <c r="F1840" s="16">
        <f t="shared" si="28"/>
        <v>0</v>
      </c>
      <c r="G1840" s="1"/>
      <c r="H1840" s="1"/>
    </row>
    <row r="1841" spans="1:8" ht="28.5" x14ac:dyDescent="0.2">
      <c r="A1841" s="13" t="s">
        <v>3421</v>
      </c>
      <c r="B1841" s="14" t="s">
        <v>3422</v>
      </c>
      <c r="C1841" s="15" t="s">
        <v>230</v>
      </c>
      <c r="D1841" s="16">
        <v>1</v>
      </c>
      <c r="E1841" s="31"/>
      <c r="F1841" s="16">
        <f t="shared" si="28"/>
        <v>0</v>
      </c>
      <c r="G1841" s="1"/>
      <c r="H1841" s="1"/>
    </row>
    <row r="1842" spans="1:8" ht="28.5" x14ac:dyDescent="0.2">
      <c r="A1842" s="13" t="s">
        <v>3423</v>
      </c>
      <c r="B1842" s="14" t="s">
        <v>3424</v>
      </c>
      <c r="C1842" s="15" t="s">
        <v>15</v>
      </c>
      <c r="D1842" s="16"/>
      <c r="E1842" s="31"/>
      <c r="F1842" s="16"/>
      <c r="G1842" s="1"/>
      <c r="H1842" s="1"/>
    </row>
    <row r="1843" spans="1:8" x14ac:dyDescent="0.2">
      <c r="A1843" s="13" t="s">
        <v>3425</v>
      </c>
      <c r="B1843" s="14" t="s">
        <v>3426</v>
      </c>
      <c r="C1843" s="15" t="s">
        <v>15</v>
      </c>
      <c r="D1843" s="16"/>
      <c r="E1843" s="31"/>
      <c r="F1843" s="16"/>
      <c r="G1843" s="1"/>
      <c r="H1843" s="1"/>
    </row>
    <row r="1844" spans="1:8" ht="57" x14ac:dyDescent="0.2">
      <c r="A1844" s="13" t="s">
        <v>3427</v>
      </c>
      <c r="B1844" s="14" t="s">
        <v>3428</v>
      </c>
      <c r="C1844" s="15" t="s">
        <v>230</v>
      </c>
      <c r="D1844" s="16">
        <v>3</v>
      </c>
      <c r="E1844" s="31"/>
      <c r="F1844" s="16">
        <f t="shared" si="28"/>
        <v>0</v>
      </c>
      <c r="G1844" s="1"/>
      <c r="H1844" s="1"/>
    </row>
    <row r="1845" spans="1:8" x14ac:dyDescent="0.2">
      <c r="A1845" s="13" t="s">
        <v>3429</v>
      </c>
      <c r="B1845" s="14" t="s">
        <v>3430</v>
      </c>
      <c r="C1845" s="15" t="s">
        <v>98</v>
      </c>
      <c r="D1845" s="16">
        <v>11</v>
      </c>
      <c r="E1845" s="31"/>
      <c r="F1845" s="16">
        <f t="shared" si="28"/>
        <v>0</v>
      </c>
      <c r="G1845" s="1"/>
      <c r="H1845" s="1"/>
    </row>
    <row r="1846" spans="1:8" x14ac:dyDescent="0.2">
      <c r="A1846" s="13" t="s">
        <v>3431</v>
      </c>
      <c r="B1846" s="14" t="s">
        <v>3432</v>
      </c>
      <c r="C1846" s="15" t="s">
        <v>230</v>
      </c>
      <c r="D1846" s="16">
        <v>5</v>
      </c>
      <c r="E1846" s="31"/>
      <c r="F1846" s="16">
        <f t="shared" si="28"/>
        <v>0</v>
      </c>
      <c r="G1846" s="1"/>
      <c r="H1846" s="1"/>
    </row>
    <row r="1847" spans="1:8" ht="28.5" x14ac:dyDescent="0.2">
      <c r="A1847" s="13" t="s">
        <v>3433</v>
      </c>
      <c r="B1847" s="14" t="s">
        <v>3434</v>
      </c>
      <c r="C1847" s="15" t="s">
        <v>230</v>
      </c>
      <c r="D1847" s="16">
        <v>16</v>
      </c>
      <c r="E1847" s="31"/>
      <c r="F1847" s="16">
        <f t="shared" si="28"/>
        <v>0</v>
      </c>
      <c r="G1847" s="1"/>
      <c r="H1847" s="1"/>
    </row>
    <row r="1848" spans="1:8" ht="28.5" x14ac:dyDescent="0.2">
      <c r="A1848" s="13" t="s">
        <v>3435</v>
      </c>
      <c r="B1848" s="14" t="s">
        <v>3436</v>
      </c>
      <c r="C1848" s="15" t="s">
        <v>98</v>
      </c>
      <c r="D1848" s="16">
        <v>2</v>
      </c>
      <c r="E1848" s="31"/>
      <c r="F1848" s="16">
        <f t="shared" si="28"/>
        <v>0</v>
      </c>
      <c r="G1848" s="1"/>
      <c r="H1848" s="1"/>
    </row>
    <row r="1849" spans="1:8" x14ac:dyDescent="0.2">
      <c r="A1849" s="13" t="s">
        <v>3437</v>
      </c>
      <c r="B1849" s="14" t="s">
        <v>3438</v>
      </c>
      <c r="C1849" s="15"/>
      <c r="D1849" s="16"/>
      <c r="E1849" s="31"/>
      <c r="F1849" s="16"/>
      <c r="G1849" s="1"/>
      <c r="H1849" s="1"/>
    </row>
    <row r="1850" spans="1:8" ht="42.75" x14ac:dyDescent="0.2">
      <c r="A1850" s="13" t="s">
        <v>3439</v>
      </c>
      <c r="B1850" s="14" t="s">
        <v>3440</v>
      </c>
      <c r="C1850" s="15" t="s">
        <v>15</v>
      </c>
      <c r="D1850" s="16"/>
      <c r="E1850" s="31"/>
      <c r="F1850" s="16"/>
      <c r="G1850" s="1"/>
      <c r="H1850" s="1"/>
    </row>
    <row r="1851" spans="1:8" x14ac:dyDescent="0.2">
      <c r="A1851" s="13" t="s">
        <v>3441</v>
      </c>
      <c r="B1851" s="14" t="s">
        <v>3442</v>
      </c>
      <c r="C1851" s="15" t="s">
        <v>15</v>
      </c>
      <c r="D1851" s="16"/>
      <c r="E1851" s="31"/>
      <c r="F1851" s="16"/>
      <c r="G1851" s="1"/>
      <c r="H1851" s="1"/>
    </row>
    <row r="1852" spans="1:8" x14ac:dyDescent="0.2">
      <c r="A1852" s="13" t="s">
        <v>3443</v>
      </c>
      <c r="B1852" s="14" t="s">
        <v>3444</v>
      </c>
      <c r="C1852" s="15" t="s">
        <v>15</v>
      </c>
      <c r="D1852" s="16"/>
      <c r="E1852" s="31"/>
      <c r="F1852" s="16"/>
      <c r="G1852" s="1"/>
      <c r="H1852" s="1"/>
    </row>
    <row r="1853" spans="1:8" ht="28.5" x14ac:dyDescent="0.2">
      <c r="A1853" s="13" t="s">
        <v>3445</v>
      </c>
      <c r="B1853" s="14" t="s">
        <v>3446</v>
      </c>
      <c r="C1853" s="15" t="s">
        <v>15</v>
      </c>
      <c r="D1853" s="16"/>
      <c r="E1853" s="31"/>
      <c r="F1853" s="16"/>
      <c r="G1853" s="1"/>
      <c r="H1853" s="1"/>
    </row>
    <row r="1854" spans="1:8" ht="42.75" x14ac:dyDescent="0.2">
      <c r="A1854" s="13" t="s">
        <v>3447</v>
      </c>
      <c r="B1854" s="14" t="s">
        <v>3448</v>
      </c>
      <c r="C1854" s="15" t="s">
        <v>15</v>
      </c>
      <c r="D1854" s="16"/>
      <c r="E1854" s="31"/>
      <c r="F1854" s="16"/>
      <c r="G1854" s="1"/>
      <c r="H1854" s="1"/>
    </row>
    <row r="1855" spans="1:8" ht="71.25" x14ac:dyDescent="0.2">
      <c r="A1855" s="13" t="s">
        <v>3449</v>
      </c>
      <c r="B1855" s="14" t="s">
        <v>3450</v>
      </c>
      <c r="C1855" s="15" t="s">
        <v>15</v>
      </c>
      <c r="D1855" s="16"/>
      <c r="E1855" s="31"/>
      <c r="F1855" s="16"/>
      <c r="G1855" s="1"/>
      <c r="H1855" s="1"/>
    </row>
    <row r="1856" spans="1:8" ht="42.75" x14ac:dyDescent="0.2">
      <c r="A1856" s="13" t="s">
        <v>3451</v>
      </c>
      <c r="B1856" s="14" t="s">
        <v>3452</v>
      </c>
      <c r="C1856" s="15" t="s">
        <v>15</v>
      </c>
      <c r="D1856" s="16"/>
      <c r="E1856" s="31"/>
      <c r="F1856" s="16"/>
      <c r="G1856" s="1"/>
      <c r="H1856" s="1"/>
    </row>
    <row r="1857" spans="1:8" ht="28.5" x14ac:dyDescent="0.2">
      <c r="A1857" s="13" t="s">
        <v>3453</v>
      </c>
      <c r="B1857" s="14" t="s">
        <v>3454</v>
      </c>
      <c r="C1857" s="15" t="s">
        <v>35</v>
      </c>
      <c r="D1857" s="16">
        <v>5350</v>
      </c>
      <c r="E1857" s="31"/>
      <c r="F1857" s="16">
        <f t="shared" si="28"/>
        <v>0</v>
      </c>
      <c r="G1857" s="1"/>
      <c r="H1857" s="1"/>
    </row>
    <row r="1858" spans="1:8" x14ac:dyDescent="0.2">
      <c r="A1858" s="13" t="s">
        <v>3455</v>
      </c>
      <c r="B1858" s="14" t="s">
        <v>3456</v>
      </c>
      <c r="C1858" s="15" t="s">
        <v>98</v>
      </c>
      <c r="D1858" s="16">
        <v>18000</v>
      </c>
      <c r="E1858" s="31"/>
      <c r="F1858" s="16">
        <f t="shared" si="28"/>
        <v>0</v>
      </c>
      <c r="G1858" s="1"/>
      <c r="H1858" s="1"/>
    </row>
    <row r="1859" spans="1:8" ht="42.75" x14ac:dyDescent="0.2">
      <c r="A1859" s="13" t="s">
        <v>3457</v>
      </c>
      <c r="B1859" s="14" t="s">
        <v>3458</v>
      </c>
      <c r="C1859" s="15" t="s">
        <v>98</v>
      </c>
      <c r="D1859" s="16">
        <v>180</v>
      </c>
      <c r="E1859" s="31"/>
      <c r="F1859" s="16">
        <f t="shared" si="28"/>
        <v>0</v>
      </c>
      <c r="G1859" s="1"/>
      <c r="H1859" s="1"/>
    </row>
    <row r="1860" spans="1:8" ht="42.75" x14ac:dyDescent="0.2">
      <c r="A1860" s="13" t="s">
        <v>3459</v>
      </c>
      <c r="B1860" s="14" t="s">
        <v>3460</v>
      </c>
      <c r="C1860" s="15" t="s">
        <v>15</v>
      </c>
      <c r="D1860" s="16"/>
      <c r="E1860" s="31"/>
      <c r="F1860" s="16"/>
      <c r="G1860" s="1"/>
      <c r="H1860" s="1"/>
    </row>
    <row r="1861" spans="1:8" ht="28.5" x14ac:dyDescent="0.2">
      <c r="A1861" s="13" t="s">
        <v>3461</v>
      </c>
      <c r="B1861" s="14" t="s">
        <v>3462</v>
      </c>
      <c r="C1861" s="15" t="s">
        <v>230</v>
      </c>
      <c r="D1861" s="16">
        <v>60</v>
      </c>
      <c r="E1861" s="31"/>
      <c r="F1861" s="16">
        <f t="shared" si="28"/>
        <v>0</v>
      </c>
      <c r="G1861" s="1"/>
      <c r="H1861" s="1"/>
    </row>
    <row r="1862" spans="1:8" x14ac:dyDescent="0.2">
      <c r="A1862" s="13" t="s">
        <v>3463</v>
      </c>
      <c r="B1862" s="14" t="s">
        <v>3464</v>
      </c>
      <c r="C1862" s="15" t="s">
        <v>35</v>
      </c>
      <c r="D1862" s="16">
        <v>285</v>
      </c>
      <c r="E1862" s="31"/>
      <c r="F1862" s="16">
        <f t="shared" si="28"/>
        <v>0</v>
      </c>
      <c r="G1862" s="1"/>
      <c r="H1862" s="1"/>
    </row>
    <row r="1863" spans="1:8" ht="28.5" x14ac:dyDescent="0.2">
      <c r="A1863" s="13" t="s">
        <v>3465</v>
      </c>
      <c r="B1863" s="14" t="s">
        <v>3466</v>
      </c>
      <c r="C1863" s="15" t="s">
        <v>98</v>
      </c>
      <c r="D1863" s="16">
        <v>131</v>
      </c>
      <c r="E1863" s="31"/>
      <c r="F1863" s="16">
        <f t="shared" si="28"/>
        <v>0</v>
      </c>
      <c r="G1863" s="1"/>
      <c r="H1863" s="1"/>
    </row>
    <row r="1864" spans="1:8" x14ac:dyDescent="0.2">
      <c r="A1864" s="13" t="s">
        <v>3467</v>
      </c>
      <c r="B1864" s="14" t="s">
        <v>3468</v>
      </c>
      <c r="C1864" s="15"/>
      <c r="D1864" s="16"/>
      <c r="E1864" s="31"/>
      <c r="F1864" s="16"/>
      <c r="G1864" s="1"/>
      <c r="H1864" s="1"/>
    </row>
    <row r="1865" spans="1:8" x14ac:dyDescent="0.2">
      <c r="A1865" s="13" t="s">
        <v>3469</v>
      </c>
      <c r="B1865" s="14" t="s">
        <v>3470</v>
      </c>
      <c r="C1865" s="15"/>
      <c r="D1865" s="16"/>
      <c r="E1865" s="31"/>
      <c r="F1865" s="16"/>
      <c r="G1865" s="1"/>
      <c r="H1865" s="1"/>
    </row>
    <row r="1866" spans="1:8" ht="28.5" x14ac:dyDescent="0.2">
      <c r="A1866" s="13" t="s">
        <v>3471</v>
      </c>
      <c r="B1866" s="14" t="s">
        <v>3472</v>
      </c>
      <c r="C1866" s="15" t="s">
        <v>98</v>
      </c>
      <c r="D1866" s="16">
        <v>22</v>
      </c>
      <c r="E1866" s="31"/>
      <c r="F1866" s="16">
        <f t="shared" ref="F1866:F1929" si="29">D1866*E1866</f>
        <v>0</v>
      </c>
      <c r="G1866" s="1"/>
      <c r="H1866" s="1"/>
    </row>
    <row r="1867" spans="1:8" ht="57" x14ac:dyDescent="0.2">
      <c r="A1867" s="13" t="s">
        <v>3473</v>
      </c>
      <c r="B1867" s="14" t="s">
        <v>3474</v>
      </c>
      <c r="C1867" s="15" t="s">
        <v>35</v>
      </c>
      <c r="D1867" s="16">
        <v>170</v>
      </c>
      <c r="E1867" s="31"/>
      <c r="F1867" s="16">
        <f t="shared" si="29"/>
        <v>0</v>
      </c>
      <c r="G1867" s="1"/>
      <c r="H1867" s="1"/>
    </row>
    <row r="1868" spans="1:8" x14ac:dyDescent="0.2">
      <c r="A1868" s="13" t="s">
        <v>3475</v>
      </c>
      <c r="B1868" s="14" t="s">
        <v>3476</v>
      </c>
      <c r="C1868" s="15"/>
      <c r="D1868" s="16"/>
      <c r="E1868" s="31"/>
      <c r="F1868" s="16"/>
      <c r="G1868" s="1"/>
      <c r="H1868" s="1"/>
    </row>
    <row r="1869" spans="1:8" x14ac:dyDescent="0.2">
      <c r="A1869" s="13" t="s">
        <v>3477</v>
      </c>
      <c r="B1869" s="14" t="s">
        <v>3478</v>
      </c>
      <c r="C1869" s="15" t="s">
        <v>98</v>
      </c>
      <c r="D1869" s="16">
        <v>81</v>
      </c>
      <c r="E1869" s="31"/>
      <c r="F1869" s="16">
        <f t="shared" si="29"/>
        <v>0</v>
      </c>
      <c r="G1869" s="1"/>
      <c r="H1869" s="1"/>
    </row>
    <row r="1870" spans="1:8" ht="28.5" x14ac:dyDescent="0.2">
      <c r="A1870" s="13" t="s">
        <v>3479</v>
      </c>
      <c r="B1870" s="14" t="s">
        <v>3480</v>
      </c>
      <c r="C1870" s="15" t="s">
        <v>98</v>
      </c>
      <c r="D1870" s="16">
        <v>110</v>
      </c>
      <c r="E1870" s="31"/>
      <c r="F1870" s="16">
        <f t="shared" si="29"/>
        <v>0</v>
      </c>
      <c r="G1870" s="1"/>
      <c r="H1870" s="1"/>
    </row>
    <row r="1871" spans="1:8" ht="42.75" x14ac:dyDescent="0.2">
      <c r="A1871" s="13" t="s">
        <v>3481</v>
      </c>
      <c r="B1871" s="14" t="s">
        <v>3482</v>
      </c>
      <c r="C1871" s="15" t="s">
        <v>98</v>
      </c>
      <c r="D1871" s="16">
        <v>245</v>
      </c>
      <c r="E1871" s="31"/>
      <c r="F1871" s="16">
        <f t="shared" si="29"/>
        <v>0</v>
      </c>
      <c r="G1871" s="1"/>
      <c r="H1871" s="1"/>
    </row>
    <row r="1872" spans="1:8" ht="28.5" x14ac:dyDescent="0.2">
      <c r="A1872" s="13" t="s">
        <v>3483</v>
      </c>
      <c r="B1872" s="14" t="s">
        <v>3484</v>
      </c>
      <c r="C1872" s="15" t="s">
        <v>98</v>
      </c>
      <c r="D1872" s="16">
        <v>40</v>
      </c>
      <c r="E1872" s="31"/>
      <c r="F1872" s="16">
        <f t="shared" si="29"/>
        <v>0</v>
      </c>
      <c r="G1872" s="1"/>
      <c r="H1872" s="1"/>
    </row>
    <row r="1873" spans="1:8" x14ac:dyDescent="0.2">
      <c r="A1873" s="13" t="s">
        <v>3485</v>
      </c>
      <c r="B1873" s="14" t="s">
        <v>3486</v>
      </c>
      <c r="C1873" s="15"/>
      <c r="D1873" s="16"/>
      <c r="E1873" s="31"/>
      <c r="F1873" s="16"/>
      <c r="G1873" s="1"/>
      <c r="H1873" s="1"/>
    </row>
    <row r="1874" spans="1:8" ht="28.5" x14ac:dyDescent="0.2">
      <c r="A1874" s="13" t="s">
        <v>3487</v>
      </c>
      <c r="B1874" s="14" t="s">
        <v>3488</v>
      </c>
      <c r="C1874" s="15" t="s">
        <v>98</v>
      </c>
      <c r="D1874" s="16">
        <v>15</v>
      </c>
      <c r="E1874" s="31"/>
      <c r="F1874" s="16">
        <f t="shared" si="29"/>
        <v>0</v>
      </c>
      <c r="G1874" s="1"/>
      <c r="H1874" s="1"/>
    </row>
    <row r="1875" spans="1:8" ht="28.5" x14ac:dyDescent="0.2">
      <c r="A1875" s="13" t="s">
        <v>3489</v>
      </c>
      <c r="B1875" s="14" t="s">
        <v>3490</v>
      </c>
      <c r="C1875" s="15" t="s">
        <v>98</v>
      </c>
      <c r="D1875" s="16">
        <v>2</v>
      </c>
      <c r="E1875" s="31"/>
      <c r="F1875" s="16">
        <f t="shared" si="29"/>
        <v>0</v>
      </c>
      <c r="G1875" s="1"/>
      <c r="H1875" s="1"/>
    </row>
    <row r="1876" spans="1:8" ht="57" x14ac:dyDescent="0.2">
      <c r="A1876" s="13" t="s">
        <v>3491</v>
      </c>
      <c r="B1876" s="14" t="s">
        <v>3492</v>
      </c>
      <c r="C1876" s="15" t="s">
        <v>98</v>
      </c>
      <c r="D1876" s="16">
        <v>1</v>
      </c>
      <c r="E1876" s="31"/>
      <c r="F1876" s="16">
        <f t="shared" si="29"/>
        <v>0</v>
      </c>
      <c r="G1876" s="1"/>
      <c r="H1876" s="1"/>
    </row>
    <row r="1877" spans="1:8" ht="85.5" x14ac:dyDescent="0.2">
      <c r="A1877" s="13" t="s">
        <v>3493</v>
      </c>
      <c r="B1877" s="14" t="s">
        <v>3494</v>
      </c>
      <c r="C1877" s="15" t="s">
        <v>230</v>
      </c>
      <c r="D1877" s="16">
        <v>2</v>
      </c>
      <c r="E1877" s="31"/>
      <c r="F1877" s="16">
        <f t="shared" si="29"/>
        <v>0</v>
      </c>
      <c r="G1877" s="1"/>
      <c r="H1877" s="1"/>
    </row>
    <row r="1878" spans="1:8" x14ac:dyDescent="0.2">
      <c r="A1878" s="13" t="s">
        <v>3495</v>
      </c>
      <c r="B1878" s="14" t="s">
        <v>3496</v>
      </c>
      <c r="C1878" s="15"/>
      <c r="D1878" s="16"/>
      <c r="E1878" s="31"/>
      <c r="F1878" s="16"/>
      <c r="G1878" s="1"/>
      <c r="H1878" s="1"/>
    </row>
    <row r="1879" spans="1:8" x14ac:dyDescent="0.2">
      <c r="A1879" s="13" t="s">
        <v>3497</v>
      </c>
      <c r="B1879" s="14" t="s">
        <v>3496</v>
      </c>
      <c r="C1879" s="15"/>
      <c r="D1879" s="16"/>
      <c r="E1879" s="31"/>
      <c r="F1879" s="16"/>
      <c r="G1879" s="1"/>
      <c r="H1879" s="1"/>
    </row>
    <row r="1880" spans="1:8" ht="28.5" x14ac:dyDescent="0.2">
      <c r="A1880" s="13" t="s">
        <v>3498</v>
      </c>
      <c r="B1880" s="14" t="s">
        <v>3499</v>
      </c>
      <c r="C1880" s="15" t="s">
        <v>40</v>
      </c>
      <c r="D1880" s="16">
        <v>350</v>
      </c>
      <c r="E1880" s="31"/>
      <c r="F1880" s="16">
        <f t="shared" si="29"/>
        <v>0</v>
      </c>
      <c r="G1880" s="1"/>
      <c r="H1880" s="1"/>
    </row>
    <row r="1881" spans="1:8" ht="28.5" x14ac:dyDescent="0.2">
      <c r="A1881" s="13" t="s">
        <v>3500</v>
      </c>
      <c r="B1881" s="14" t="s">
        <v>3501</v>
      </c>
      <c r="C1881" s="15" t="s">
        <v>40</v>
      </c>
      <c r="D1881" s="16">
        <v>35</v>
      </c>
      <c r="E1881" s="31"/>
      <c r="F1881" s="16">
        <f t="shared" si="29"/>
        <v>0</v>
      </c>
      <c r="G1881" s="1"/>
      <c r="H1881" s="1"/>
    </row>
    <row r="1882" spans="1:8" ht="57" x14ac:dyDescent="0.2">
      <c r="A1882" s="13" t="s">
        <v>3502</v>
      </c>
      <c r="B1882" s="14" t="s">
        <v>3503</v>
      </c>
      <c r="C1882" s="15" t="s">
        <v>40</v>
      </c>
      <c r="D1882" s="16">
        <v>350</v>
      </c>
      <c r="E1882" s="31"/>
      <c r="F1882" s="16">
        <f t="shared" si="29"/>
        <v>0</v>
      </c>
      <c r="G1882" s="1"/>
      <c r="H1882" s="1"/>
    </row>
    <row r="1883" spans="1:8" ht="28.5" x14ac:dyDescent="0.2">
      <c r="A1883" s="13" t="s">
        <v>3504</v>
      </c>
      <c r="B1883" s="14" t="s">
        <v>3505</v>
      </c>
      <c r="C1883" s="15" t="s">
        <v>40</v>
      </c>
      <c r="D1883" s="16">
        <v>300</v>
      </c>
      <c r="E1883" s="31"/>
      <c r="F1883" s="16">
        <f t="shared" si="29"/>
        <v>0</v>
      </c>
      <c r="G1883" s="1"/>
      <c r="H1883" s="1"/>
    </row>
    <row r="1884" spans="1:8" ht="28.5" x14ac:dyDescent="0.2">
      <c r="A1884" s="13" t="s">
        <v>3506</v>
      </c>
      <c r="B1884" s="14" t="s">
        <v>3507</v>
      </c>
      <c r="C1884" s="15" t="s">
        <v>40</v>
      </c>
      <c r="D1884" s="16">
        <v>60</v>
      </c>
      <c r="E1884" s="31"/>
      <c r="F1884" s="16">
        <f t="shared" si="29"/>
        <v>0</v>
      </c>
      <c r="G1884" s="1"/>
      <c r="H1884" s="1"/>
    </row>
    <row r="1885" spans="1:8" ht="42.75" x14ac:dyDescent="0.2">
      <c r="A1885" s="13" t="s">
        <v>3508</v>
      </c>
      <c r="B1885" s="14" t="s">
        <v>3509</v>
      </c>
      <c r="C1885" s="15" t="s">
        <v>40</v>
      </c>
      <c r="D1885" s="16">
        <v>10</v>
      </c>
      <c r="E1885" s="31"/>
      <c r="F1885" s="16">
        <f t="shared" si="29"/>
        <v>0</v>
      </c>
      <c r="G1885" s="1"/>
      <c r="H1885" s="1"/>
    </row>
    <row r="1886" spans="1:8" x14ac:dyDescent="0.2">
      <c r="A1886" s="13" t="s">
        <v>3510</v>
      </c>
      <c r="B1886" s="14" t="s">
        <v>867</v>
      </c>
      <c r="C1886" s="15"/>
      <c r="D1886" s="16"/>
      <c r="E1886" s="31"/>
      <c r="F1886" s="16"/>
      <c r="G1886" s="1"/>
      <c r="H1886" s="1"/>
    </row>
    <row r="1887" spans="1:8" ht="57" x14ac:dyDescent="0.2">
      <c r="A1887" s="13" t="s">
        <v>3511</v>
      </c>
      <c r="B1887" s="14" t="s">
        <v>3512</v>
      </c>
      <c r="C1887" s="15" t="s">
        <v>230</v>
      </c>
      <c r="D1887" s="16">
        <v>4</v>
      </c>
      <c r="E1887" s="31"/>
      <c r="F1887" s="16">
        <f t="shared" si="29"/>
        <v>0</v>
      </c>
      <c r="G1887" s="1"/>
      <c r="H1887" s="1"/>
    </row>
    <row r="1888" spans="1:8" ht="28.5" x14ac:dyDescent="0.2">
      <c r="A1888" s="13" t="s">
        <v>3513</v>
      </c>
      <c r="B1888" s="14" t="s">
        <v>3514</v>
      </c>
      <c r="C1888" s="15" t="s">
        <v>98</v>
      </c>
      <c r="D1888" s="16">
        <v>4</v>
      </c>
      <c r="E1888" s="31"/>
      <c r="F1888" s="16">
        <f t="shared" si="29"/>
        <v>0</v>
      </c>
      <c r="G1888" s="1"/>
      <c r="H1888" s="1"/>
    </row>
    <row r="1889" spans="1:8" ht="28.5" x14ac:dyDescent="0.2">
      <c r="A1889" s="13" t="s">
        <v>3515</v>
      </c>
      <c r="B1889" s="14" t="s">
        <v>3516</v>
      </c>
      <c r="C1889" s="15" t="s">
        <v>98</v>
      </c>
      <c r="D1889" s="16">
        <v>14</v>
      </c>
      <c r="E1889" s="31"/>
      <c r="F1889" s="16">
        <f t="shared" si="29"/>
        <v>0</v>
      </c>
      <c r="G1889" s="1"/>
      <c r="H1889" s="1"/>
    </row>
    <row r="1890" spans="1:8" ht="28.5" x14ac:dyDescent="0.2">
      <c r="A1890" s="13" t="s">
        <v>3517</v>
      </c>
      <c r="B1890" s="14" t="s">
        <v>3518</v>
      </c>
      <c r="C1890" s="15" t="s">
        <v>230</v>
      </c>
      <c r="D1890" s="16">
        <v>7</v>
      </c>
      <c r="E1890" s="31"/>
      <c r="F1890" s="16">
        <f t="shared" si="29"/>
        <v>0</v>
      </c>
      <c r="G1890" s="1"/>
      <c r="H1890" s="1"/>
    </row>
    <row r="1891" spans="1:8" ht="28.5" x14ac:dyDescent="0.2">
      <c r="A1891" s="13" t="s">
        <v>3519</v>
      </c>
      <c r="B1891" s="14" t="s">
        <v>3520</v>
      </c>
      <c r="C1891" s="15" t="s">
        <v>230</v>
      </c>
      <c r="D1891" s="16">
        <v>7</v>
      </c>
      <c r="E1891" s="31"/>
      <c r="F1891" s="16">
        <f t="shared" si="29"/>
        <v>0</v>
      </c>
      <c r="G1891" s="1"/>
      <c r="H1891" s="1"/>
    </row>
    <row r="1892" spans="1:8" x14ac:dyDescent="0.2">
      <c r="A1892" s="13" t="s">
        <v>3521</v>
      </c>
      <c r="B1892" s="14" t="s">
        <v>3522</v>
      </c>
      <c r="C1892" s="15"/>
      <c r="D1892" s="16"/>
      <c r="E1892" s="31"/>
      <c r="F1892" s="16"/>
      <c r="G1892" s="1"/>
      <c r="H1892" s="1"/>
    </row>
    <row r="1893" spans="1:8" ht="42.75" x14ac:dyDescent="0.2">
      <c r="A1893" s="13" t="s">
        <v>3523</v>
      </c>
      <c r="B1893" s="14" t="s">
        <v>3524</v>
      </c>
      <c r="C1893" s="15" t="s">
        <v>230</v>
      </c>
      <c r="D1893" s="16">
        <v>8</v>
      </c>
      <c r="E1893" s="31"/>
      <c r="F1893" s="16">
        <f t="shared" si="29"/>
        <v>0</v>
      </c>
      <c r="G1893" s="1"/>
      <c r="H1893" s="1"/>
    </row>
    <row r="1894" spans="1:8" x14ac:dyDescent="0.2">
      <c r="A1894" s="13" t="s">
        <v>3525</v>
      </c>
      <c r="B1894" s="14" t="s">
        <v>3526</v>
      </c>
      <c r="C1894" s="15"/>
      <c r="D1894" s="16"/>
      <c r="E1894" s="31"/>
      <c r="F1894" s="16"/>
      <c r="G1894" s="1"/>
      <c r="H1894" s="1"/>
    </row>
    <row r="1895" spans="1:8" ht="85.5" x14ac:dyDescent="0.2">
      <c r="A1895" s="13" t="s">
        <v>3527</v>
      </c>
      <c r="B1895" s="14" t="s">
        <v>3528</v>
      </c>
      <c r="C1895" s="15" t="s">
        <v>230</v>
      </c>
      <c r="D1895" s="16">
        <v>1</v>
      </c>
      <c r="E1895" s="31"/>
      <c r="F1895" s="16">
        <f t="shared" si="29"/>
        <v>0</v>
      </c>
      <c r="G1895" s="1"/>
      <c r="H1895" s="1"/>
    </row>
    <row r="1896" spans="1:8" x14ac:dyDescent="0.2">
      <c r="A1896" s="13" t="s">
        <v>3529</v>
      </c>
      <c r="B1896" s="14" t="s">
        <v>3530</v>
      </c>
      <c r="C1896" s="15" t="s">
        <v>35</v>
      </c>
      <c r="D1896" s="16">
        <v>6</v>
      </c>
      <c r="E1896" s="31"/>
      <c r="F1896" s="16">
        <f t="shared" si="29"/>
        <v>0</v>
      </c>
      <c r="G1896" s="1"/>
      <c r="H1896" s="1"/>
    </row>
    <row r="1897" spans="1:8" ht="28.5" x14ac:dyDescent="0.2">
      <c r="A1897" s="13" t="s">
        <v>3531</v>
      </c>
      <c r="B1897" s="14" t="s">
        <v>3532</v>
      </c>
      <c r="C1897" s="15" t="s">
        <v>230</v>
      </c>
      <c r="D1897" s="16">
        <v>1</v>
      </c>
      <c r="E1897" s="31"/>
      <c r="F1897" s="16">
        <f t="shared" si="29"/>
        <v>0</v>
      </c>
      <c r="G1897" s="1"/>
      <c r="H1897" s="1"/>
    </row>
    <row r="1898" spans="1:8" ht="28.5" x14ac:dyDescent="0.2">
      <c r="A1898" s="13" t="s">
        <v>3533</v>
      </c>
      <c r="B1898" s="14" t="s">
        <v>3534</v>
      </c>
      <c r="C1898" s="15" t="s">
        <v>230</v>
      </c>
      <c r="D1898" s="16">
        <v>42</v>
      </c>
      <c r="E1898" s="31"/>
      <c r="F1898" s="16">
        <f t="shared" si="29"/>
        <v>0</v>
      </c>
      <c r="G1898" s="1"/>
      <c r="H1898" s="1"/>
    </row>
    <row r="1899" spans="1:8" x14ac:dyDescent="0.2">
      <c r="A1899" s="13" t="s">
        <v>3535</v>
      </c>
      <c r="B1899" s="14" t="s">
        <v>1977</v>
      </c>
      <c r="C1899" s="15" t="s">
        <v>98</v>
      </c>
      <c r="D1899" s="16">
        <v>87</v>
      </c>
      <c r="E1899" s="31"/>
      <c r="F1899" s="16">
        <f t="shared" si="29"/>
        <v>0</v>
      </c>
      <c r="G1899" s="1"/>
      <c r="H1899" s="1"/>
    </row>
    <row r="1900" spans="1:8" x14ac:dyDescent="0.2">
      <c r="A1900" s="13" t="s">
        <v>3536</v>
      </c>
      <c r="B1900" s="14" t="s">
        <v>3537</v>
      </c>
      <c r="C1900" s="15" t="s">
        <v>98</v>
      </c>
      <c r="D1900" s="16">
        <v>4</v>
      </c>
      <c r="E1900" s="31"/>
      <c r="F1900" s="16">
        <f t="shared" si="29"/>
        <v>0</v>
      </c>
      <c r="G1900" s="1"/>
      <c r="H1900" s="1"/>
    </row>
    <row r="1901" spans="1:8" ht="28.5" x14ac:dyDescent="0.2">
      <c r="A1901" s="13" t="s">
        <v>3538</v>
      </c>
      <c r="B1901" s="14" t="s">
        <v>1981</v>
      </c>
      <c r="C1901" s="15" t="s">
        <v>230</v>
      </c>
      <c r="D1901" s="16">
        <v>2</v>
      </c>
      <c r="E1901" s="31"/>
      <c r="F1901" s="16">
        <f t="shared" si="29"/>
        <v>0</v>
      </c>
      <c r="G1901" s="1"/>
      <c r="H1901" s="1"/>
    </row>
    <row r="1902" spans="1:8" x14ac:dyDescent="0.2">
      <c r="A1902" s="13" t="s">
        <v>3539</v>
      </c>
      <c r="B1902" s="14" t="s">
        <v>1987</v>
      </c>
      <c r="C1902" s="15" t="s">
        <v>98</v>
      </c>
      <c r="D1902" s="16">
        <v>70</v>
      </c>
      <c r="E1902" s="31"/>
      <c r="F1902" s="16">
        <f t="shared" si="29"/>
        <v>0</v>
      </c>
      <c r="G1902" s="1"/>
      <c r="H1902" s="1"/>
    </row>
    <row r="1903" spans="1:8" x14ac:dyDescent="0.2">
      <c r="A1903" s="13" t="s">
        <v>3540</v>
      </c>
      <c r="B1903" s="14" t="s">
        <v>2062</v>
      </c>
      <c r="C1903" s="15" t="s">
        <v>230</v>
      </c>
      <c r="D1903" s="16">
        <v>2</v>
      </c>
      <c r="E1903" s="31"/>
      <c r="F1903" s="16">
        <f t="shared" si="29"/>
        <v>0</v>
      </c>
      <c r="G1903" s="1"/>
      <c r="H1903" s="1"/>
    </row>
    <row r="1904" spans="1:8" ht="28.5" x14ac:dyDescent="0.2">
      <c r="A1904" s="13" t="s">
        <v>3541</v>
      </c>
      <c r="B1904" s="14" t="s">
        <v>2066</v>
      </c>
      <c r="C1904" s="15" t="s">
        <v>98</v>
      </c>
      <c r="D1904" s="16">
        <v>21</v>
      </c>
      <c r="E1904" s="31"/>
      <c r="F1904" s="16">
        <f t="shared" si="29"/>
        <v>0</v>
      </c>
      <c r="G1904" s="1"/>
      <c r="H1904" s="1"/>
    </row>
    <row r="1905" spans="1:8" ht="42.75" x14ac:dyDescent="0.2">
      <c r="A1905" s="13" t="s">
        <v>3542</v>
      </c>
      <c r="B1905" s="14" t="s">
        <v>1983</v>
      </c>
      <c r="C1905" s="15" t="s">
        <v>230</v>
      </c>
      <c r="D1905" s="16">
        <v>2</v>
      </c>
      <c r="E1905" s="31"/>
      <c r="F1905" s="16">
        <f t="shared" si="29"/>
        <v>0</v>
      </c>
      <c r="G1905" s="1"/>
      <c r="H1905" s="1"/>
    </row>
    <row r="1906" spans="1:8" ht="28.5" x14ac:dyDescent="0.2">
      <c r="A1906" s="13" t="s">
        <v>3543</v>
      </c>
      <c r="B1906" s="14" t="s">
        <v>3544</v>
      </c>
      <c r="C1906" s="15" t="s">
        <v>98</v>
      </c>
      <c r="D1906" s="16">
        <v>3</v>
      </c>
      <c r="E1906" s="31"/>
      <c r="F1906" s="16">
        <f t="shared" si="29"/>
        <v>0</v>
      </c>
      <c r="G1906" s="1"/>
      <c r="H1906" s="1"/>
    </row>
    <row r="1907" spans="1:8" x14ac:dyDescent="0.2">
      <c r="A1907" s="13" t="s">
        <v>3545</v>
      </c>
      <c r="B1907" s="14" t="s">
        <v>2070</v>
      </c>
      <c r="C1907" s="15" t="s">
        <v>98</v>
      </c>
      <c r="D1907" s="16">
        <v>2</v>
      </c>
      <c r="E1907" s="31"/>
      <c r="F1907" s="16">
        <f t="shared" si="29"/>
        <v>0</v>
      </c>
      <c r="G1907" s="1"/>
      <c r="H1907" s="1"/>
    </row>
    <row r="1908" spans="1:8" ht="42.75" x14ac:dyDescent="0.2">
      <c r="A1908" s="13" t="s">
        <v>3546</v>
      </c>
      <c r="B1908" s="14" t="s">
        <v>3547</v>
      </c>
      <c r="C1908" s="15" t="s">
        <v>230</v>
      </c>
      <c r="D1908" s="16">
        <v>5</v>
      </c>
      <c r="E1908" s="31"/>
      <c r="F1908" s="16">
        <f t="shared" si="29"/>
        <v>0</v>
      </c>
      <c r="G1908" s="1"/>
      <c r="H1908" s="1"/>
    </row>
    <row r="1909" spans="1:8" ht="28.5" x14ac:dyDescent="0.2">
      <c r="A1909" s="13" t="s">
        <v>3548</v>
      </c>
      <c r="B1909" s="14" t="s">
        <v>2087</v>
      </c>
      <c r="C1909" s="15" t="s">
        <v>98</v>
      </c>
      <c r="D1909" s="16">
        <v>14</v>
      </c>
      <c r="E1909" s="31"/>
      <c r="F1909" s="16">
        <f t="shared" si="29"/>
        <v>0</v>
      </c>
      <c r="G1909" s="1"/>
      <c r="H1909" s="1"/>
    </row>
    <row r="1910" spans="1:8" ht="28.5" x14ac:dyDescent="0.2">
      <c r="A1910" s="13" t="s">
        <v>3549</v>
      </c>
      <c r="B1910" s="14" t="s">
        <v>2089</v>
      </c>
      <c r="C1910" s="15" t="s">
        <v>98</v>
      </c>
      <c r="D1910" s="16">
        <v>14</v>
      </c>
      <c r="E1910" s="31"/>
      <c r="F1910" s="16">
        <f t="shared" si="29"/>
        <v>0</v>
      </c>
      <c r="G1910" s="1"/>
      <c r="H1910" s="1"/>
    </row>
    <row r="1911" spans="1:8" ht="28.5" x14ac:dyDescent="0.2">
      <c r="A1911" s="13" t="s">
        <v>3550</v>
      </c>
      <c r="B1911" s="14" t="s">
        <v>2081</v>
      </c>
      <c r="C1911" s="15" t="s">
        <v>98</v>
      </c>
      <c r="D1911" s="16">
        <v>21</v>
      </c>
      <c r="E1911" s="31"/>
      <c r="F1911" s="16">
        <f t="shared" si="29"/>
        <v>0</v>
      </c>
      <c r="G1911" s="1"/>
      <c r="H1911" s="1"/>
    </row>
    <row r="1912" spans="1:8" ht="28.5" x14ac:dyDescent="0.2">
      <c r="A1912" s="13" t="s">
        <v>3551</v>
      </c>
      <c r="B1912" s="14" t="s">
        <v>2083</v>
      </c>
      <c r="C1912" s="15" t="s">
        <v>98</v>
      </c>
      <c r="D1912" s="16">
        <v>14</v>
      </c>
      <c r="E1912" s="31"/>
      <c r="F1912" s="16">
        <f t="shared" si="29"/>
        <v>0</v>
      </c>
      <c r="G1912" s="1"/>
      <c r="H1912" s="1"/>
    </row>
    <row r="1913" spans="1:8" ht="28.5" x14ac:dyDescent="0.2">
      <c r="A1913" s="13" t="s">
        <v>3552</v>
      </c>
      <c r="B1913" s="14" t="s">
        <v>2093</v>
      </c>
      <c r="C1913" s="15" t="s">
        <v>98</v>
      </c>
      <c r="D1913" s="16">
        <v>7</v>
      </c>
      <c r="E1913" s="31"/>
      <c r="F1913" s="16">
        <f t="shared" si="29"/>
        <v>0</v>
      </c>
      <c r="G1913" s="1"/>
      <c r="H1913" s="1"/>
    </row>
    <row r="1914" spans="1:8" ht="28.5" x14ac:dyDescent="0.2">
      <c r="A1914" s="13" t="s">
        <v>3553</v>
      </c>
      <c r="B1914" s="14" t="s">
        <v>2095</v>
      </c>
      <c r="C1914" s="15" t="s">
        <v>40</v>
      </c>
      <c r="D1914" s="16">
        <v>500</v>
      </c>
      <c r="E1914" s="31"/>
      <c r="F1914" s="16">
        <f t="shared" si="29"/>
        <v>0</v>
      </c>
      <c r="G1914" s="1"/>
      <c r="H1914" s="1"/>
    </row>
    <row r="1915" spans="1:8" ht="85.5" x14ac:dyDescent="0.2">
      <c r="A1915" s="13" t="s">
        <v>3554</v>
      </c>
      <c r="B1915" s="14" t="s">
        <v>2097</v>
      </c>
      <c r="C1915" s="15" t="s">
        <v>98</v>
      </c>
      <c r="D1915" s="16">
        <v>2</v>
      </c>
      <c r="E1915" s="31"/>
      <c r="F1915" s="16">
        <f t="shared" si="29"/>
        <v>0</v>
      </c>
      <c r="G1915" s="1"/>
      <c r="H1915" s="1"/>
    </row>
    <row r="1916" spans="1:8" x14ac:dyDescent="0.2">
      <c r="A1916" s="13" t="s">
        <v>3555</v>
      </c>
      <c r="B1916" s="14" t="s">
        <v>2163</v>
      </c>
      <c r="C1916" s="15"/>
      <c r="D1916" s="16"/>
      <c r="E1916" s="31"/>
      <c r="F1916" s="16"/>
      <c r="G1916" s="1"/>
      <c r="H1916" s="1"/>
    </row>
    <row r="1917" spans="1:8" x14ac:dyDescent="0.2">
      <c r="A1917" s="13" t="s">
        <v>3556</v>
      </c>
      <c r="B1917" s="14" t="s">
        <v>2165</v>
      </c>
      <c r="C1917" s="15"/>
      <c r="D1917" s="16"/>
      <c r="E1917" s="31"/>
      <c r="F1917" s="16"/>
      <c r="G1917" s="1"/>
      <c r="H1917" s="1"/>
    </row>
    <row r="1918" spans="1:8" ht="28.5" x14ac:dyDescent="0.2">
      <c r="A1918" s="13" t="s">
        <v>3557</v>
      </c>
      <c r="B1918" s="14" t="s">
        <v>3558</v>
      </c>
      <c r="C1918" s="15" t="s">
        <v>15</v>
      </c>
      <c r="D1918" s="16"/>
      <c r="E1918" s="31"/>
      <c r="F1918" s="16"/>
      <c r="G1918" s="1"/>
      <c r="H1918" s="1"/>
    </row>
    <row r="1919" spans="1:8" ht="57" x14ac:dyDescent="0.2">
      <c r="A1919" s="13" t="s">
        <v>3559</v>
      </c>
      <c r="B1919" s="14" t="s">
        <v>3560</v>
      </c>
      <c r="C1919" s="15" t="s">
        <v>35</v>
      </c>
      <c r="D1919" s="16">
        <v>189</v>
      </c>
      <c r="E1919" s="31"/>
      <c r="F1919" s="16">
        <f t="shared" si="29"/>
        <v>0</v>
      </c>
      <c r="G1919" s="1"/>
      <c r="H1919" s="1"/>
    </row>
    <row r="1920" spans="1:8" x14ac:dyDescent="0.2">
      <c r="A1920" s="13" t="s">
        <v>3561</v>
      </c>
      <c r="B1920" s="14" t="s">
        <v>3562</v>
      </c>
      <c r="C1920" s="15"/>
      <c r="D1920" s="16"/>
      <c r="E1920" s="31"/>
      <c r="F1920" s="16"/>
      <c r="G1920" s="1"/>
      <c r="H1920" s="1"/>
    </row>
    <row r="1921" spans="1:8" x14ac:dyDescent="0.2">
      <c r="A1921" s="13" t="s">
        <v>3561</v>
      </c>
      <c r="B1921" s="14" t="s">
        <v>321</v>
      </c>
      <c r="C1921" s="15"/>
      <c r="D1921" s="16"/>
      <c r="E1921" s="31"/>
      <c r="F1921" s="16"/>
      <c r="G1921" s="1"/>
      <c r="H1921" s="1"/>
    </row>
    <row r="1922" spans="1:8" ht="85.5" x14ac:dyDescent="0.2">
      <c r="A1922" s="13" t="s">
        <v>3563</v>
      </c>
      <c r="B1922" s="14" t="s">
        <v>3564</v>
      </c>
      <c r="C1922" s="15" t="s">
        <v>15</v>
      </c>
      <c r="D1922" s="16"/>
      <c r="E1922" s="31"/>
      <c r="F1922" s="16"/>
      <c r="G1922" s="1"/>
      <c r="H1922" s="1"/>
    </row>
    <row r="1923" spans="1:8" x14ac:dyDescent="0.2">
      <c r="A1923" s="13" t="s">
        <v>3565</v>
      </c>
      <c r="B1923" s="14" t="s">
        <v>3566</v>
      </c>
      <c r="C1923" s="15"/>
      <c r="D1923" s="16"/>
      <c r="E1923" s="31"/>
      <c r="F1923" s="16"/>
      <c r="G1923" s="1"/>
      <c r="H1923" s="1"/>
    </row>
    <row r="1924" spans="1:8" ht="42.75" x14ac:dyDescent="0.2">
      <c r="A1924" s="13" t="s">
        <v>3567</v>
      </c>
      <c r="B1924" s="14" t="s">
        <v>3568</v>
      </c>
      <c r="C1924" s="15" t="s">
        <v>15</v>
      </c>
      <c r="D1924" s="16"/>
      <c r="E1924" s="31"/>
      <c r="F1924" s="16"/>
      <c r="G1924" s="1"/>
      <c r="H1924" s="1"/>
    </row>
    <row r="1925" spans="1:8" ht="28.5" x14ac:dyDescent="0.2">
      <c r="A1925" s="13" t="s">
        <v>3569</v>
      </c>
      <c r="B1925" s="14" t="s">
        <v>3570</v>
      </c>
      <c r="C1925" s="15" t="s">
        <v>15</v>
      </c>
      <c r="D1925" s="16"/>
      <c r="E1925" s="31"/>
      <c r="F1925" s="16"/>
      <c r="G1925" s="1"/>
      <c r="H1925" s="1"/>
    </row>
    <row r="1926" spans="1:8" ht="28.5" x14ac:dyDescent="0.2">
      <c r="A1926" s="13" t="s">
        <v>3571</v>
      </c>
      <c r="B1926" s="14" t="s">
        <v>3572</v>
      </c>
      <c r="C1926" s="15" t="s">
        <v>15</v>
      </c>
      <c r="D1926" s="16"/>
      <c r="E1926" s="31"/>
      <c r="F1926" s="16"/>
      <c r="G1926" s="1"/>
      <c r="H1926" s="1"/>
    </row>
    <row r="1927" spans="1:8" x14ac:dyDescent="0.2">
      <c r="A1927" s="13" t="s">
        <v>3573</v>
      </c>
      <c r="B1927" s="14" t="s">
        <v>3574</v>
      </c>
      <c r="C1927" s="15" t="s">
        <v>98</v>
      </c>
      <c r="D1927" s="16">
        <v>1</v>
      </c>
      <c r="E1927" s="31"/>
      <c r="F1927" s="16">
        <f t="shared" si="29"/>
        <v>0</v>
      </c>
      <c r="G1927" s="1"/>
      <c r="H1927" s="1"/>
    </row>
    <row r="1928" spans="1:8" ht="42.75" x14ac:dyDescent="0.2">
      <c r="A1928" s="13" t="s">
        <v>3575</v>
      </c>
      <c r="B1928" s="14" t="s">
        <v>3576</v>
      </c>
      <c r="C1928" s="15" t="s">
        <v>35</v>
      </c>
      <c r="D1928" s="16">
        <v>8000</v>
      </c>
      <c r="E1928" s="31"/>
      <c r="F1928" s="16">
        <f t="shared" si="29"/>
        <v>0</v>
      </c>
      <c r="G1928" s="1"/>
      <c r="H1928" s="1"/>
    </row>
    <row r="1929" spans="1:8" x14ac:dyDescent="0.2">
      <c r="A1929" s="13" t="s">
        <v>3577</v>
      </c>
      <c r="B1929" s="14" t="s">
        <v>3578</v>
      </c>
      <c r="C1929" s="15" t="s">
        <v>35</v>
      </c>
      <c r="D1929" s="16">
        <v>5000</v>
      </c>
      <c r="E1929" s="31"/>
      <c r="F1929" s="16">
        <f t="shared" si="29"/>
        <v>0</v>
      </c>
      <c r="G1929" s="1"/>
      <c r="H1929" s="1"/>
    </row>
    <row r="1930" spans="1:8" ht="28.5" x14ac:dyDescent="0.2">
      <c r="A1930" s="13" t="s">
        <v>3579</v>
      </c>
      <c r="B1930" s="14" t="s">
        <v>3580</v>
      </c>
      <c r="C1930" s="15" t="s">
        <v>35</v>
      </c>
      <c r="D1930" s="16">
        <v>5000</v>
      </c>
      <c r="E1930" s="31"/>
      <c r="F1930" s="16">
        <f t="shared" ref="F1930:F1991" si="30">D1930*E1930</f>
        <v>0</v>
      </c>
      <c r="G1930" s="1"/>
      <c r="H1930" s="1"/>
    </row>
    <row r="1931" spans="1:8" x14ac:dyDescent="0.2">
      <c r="A1931" s="13" t="s">
        <v>3581</v>
      </c>
      <c r="B1931" s="14" t="s">
        <v>3582</v>
      </c>
      <c r="C1931" s="15" t="s">
        <v>98</v>
      </c>
      <c r="D1931" s="16">
        <v>6</v>
      </c>
      <c r="E1931" s="31"/>
      <c r="F1931" s="16">
        <f t="shared" si="30"/>
        <v>0</v>
      </c>
      <c r="G1931" s="1"/>
      <c r="H1931" s="1"/>
    </row>
    <row r="1932" spans="1:8" x14ac:dyDescent="0.2">
      <c r="A1932" s="13" t="s">
        <v>3583</v>
      </c>
      <c r="B1932" s="14" t="s">
        <v>3584</v>
      </c>
      <c r="C1932" s="15" t="s">
        <v>40</v>
      </c>
      <c r="D1932" s="16">
        <v>100</v>
      </c>
      <c r="E1932" s="31"/>
      <c r="F1932" s="16">
        <f t="shared" si="30"/>
        <v>0</v>
      </c>
      <c r="G1932" s="1"/>
      <c r="H1932" s="1"/>
    </row>
    <row r="1933" spans="1:8" ht="42.75" x14ac:dyDescent="0.2">
      <c r="A1933" s="13" t="s">
        <v>3585</v>
      </c>
      <c r="B1933" s="14" t="s">
        <v>3586</v>
      </c>
      <c r="C1933" s="15" t="s">
        <v>40</v>
      </c>
      <c r="D1933" s="16">
        <v>35</v>
      </c>
      <c r="E1933" s="31"/>
      <c r="F1933" s="16">
        <f t="shared" si="30"/>
        <v>0</v>
      </c>
      <c r="G1933" s="1"/>
      <c r="H1933" s="1"/>
    </row>
    <row r="1934" spans="1:8" ht="28.5" x14ac:dyDescent="0.2">
      <c r="A1934" s="13" t="s">
        <v>3587</v>
      </c>
      <c r="B1934" s="14" t="s">
        <v>3588</v>
      </c>
      <c r="C1934" s="15" t="s">
        <v>49</v>
      </c>
      <c r="D1934" s="16">
        <v>300</v>
      </c>
      <c r="E1934" s="31"/>
      <c r="F1934" s="16">
        <f t="shared" si="30"/>
        <v>0</v>
      </c>
      <c r="G1934" s="1"/>
      <c r="H1934" s="1"/>
    </row>
    <row r="1935" spans="1:8" x14ac:dyDescent="0.2">
      <c r="A1935" s="13" t="s">
        <v>3589</v>
      </c>
      <c r="B1935" s="14" t="s">
        <v>3590</v>
      </c>
      <c r="C1935" s="15" t="s">
        <v>40</v>
      </c>
      <c r="D1935" s="16">
        <v>30</v>
      </c>
      <c r="E1935" s="31"/>
      <c r="F1935" s="16">
        <f t="shared" si="30"/>
        <v>0</v>
      </c>
      <c r="G1935" s="1"/>
      <c r="H1935" s="1"/>
    </row>
    <row r="1936" spans="1:8" ht="42.75" x14ac:dyDescent="0.2">
      <c r="A1936" s="13" t="s">
        <v>3591</v>
      </c>
      <c r="B1936" s="14" t="s">
        <v>3592</v>
      </c>
      <c r="C1936" s="15" t="s">
        <v>40</v>
      </c>
      <c r="D1936" s="16">
        <v>100</v>
      </c>
      <c r="E1936" s="31"/>
      <c r="F1936" s="16">
        <f t="shared" si="30"/>
        <v>0</v>
      </c>
      <c r="G1936" s="1"/>
      <c r="H1936" s="1"/>
    </row>
    <row r="1937" spans="1:8" x14ac:dyDescent="0.2">
      <c r="A1937" s="13" t="s">
        <v>3593</v>
      </c>
      <c r="B1937" s="14" t="s">
        <v>2173</v>
      </c>
      <c r="C1937" s="15"/>
      <c r="D1937" s="16"/>
      <c r="E1937" s="31"/>
      <c r="F1937" s="16"/>
      <c r="G1937" s="1"/>
      <c r="H1937" s="1"/>
    </row>
    <row r="1938" spans="1:8" ht="57" x14ac:dyDescent="0.2">
      <c r="A1938" s="13" t="s">
        <v>3594</v>
      </c>
      <c r="B1938" s="14" t="s">
        <v>3595</v>
      </c>
      <c r="C1938" s="15" t="s">
        <v>15</v>
      </c>
      <c r="D1938" s="16"/>
      <c r="E1938" s="31"/>
      <c r="F1938" s="16"/>
      <c r="G1938" s="1"/>
      <c r="H1938" s="1"/>
    </row>
    <row r="1939" spans="1:8" ht="42.75" x14ac:dyDescent="0.2">
      <c r="A1939" s="13" t="s">
        <v>3596</v>
      </c>
      <c r="B1939" s="14" t="s">
        <v>3597</v>
      </c>
      <c r="C1939" s="15" t="s">
        <v>15</v>
      </c>
      <c r="D1939" s="16"/>
      <c r="E1939" s="31"/>
      <c r="F1939" s="16"/>
      <c r="G1939" s="1"/>
      <c r="H1939" s="1"/>
    </row>
    <row r="1940" spans="1:8" ht="28.5" x14ac:dyDescent="0.2">
      <c r="A1940" s="13" t="s">
        <v>3598</v>
      </c>
      <c r="B1940" s="14" t="s">
        <v>3599</v>
      </c>
      <c r="C1940" s="15" t="s">
        <v>15</v>
      </c>
      <c r="D1940" s="16"/>
      <c r="E1940" s="31"/>
      <c r="F1940" s="16"/>
      <c r="G1940" s="1"/>
      <c r="H1940" s="1"/>
    </row>
    <row r="1941" spans="1:8" x14ac:dyDescent="0.2">
      <c r="A1941" s="13" t="s">
        <v>3600</v>
      </c>
      <c r="B1941" s="14" t="s">
        <v>3601</v>
      </c>
      <c r="C1941" s="15" t="s">
        <v>49</v>
      </c>
      <c r="D1941" s="16">
        <v>14600</v>
      </c>
      <c r="E1941" s="31"/>
      <c r="F1941" s="16">
        <f t="shared" si="30"/>
        <v>0</v>
      </c>
      <c r="G1941" s="1"/>
      <c r="H1941" s="1"/>
    </row>
    <row r="1942" spans="1:8" x14ac:dyDescent="0.2">
      <c r="A1942" s="13" t="s">
        <v>3602</v>
      </c>
      <c r="B1942" s="14" t="s">
        <v>3603</v>
      </c>
      <c r="C1942" s="15" t="s">
        <v>35</v>
      </c>
      <c r="D1942" s="16">
        <v>27700</v>
      </c>
      <c r="E1942" s="31"/>
      <c r="F1942" s="16">
        <f t="shared" si="30"/>
        <v>0</v>
      </c>
      <c r="G1942" s="1"/>
      <c r="H1942" s="1"/>
    </row>
    <row r="1943" spans="1:8" x14ac:dyDescent="0.2">
      <c r="A1943" s="13" t="s">
        <v>3604</v>
      </c>
      <c r="B1943" s="14" t="s">
        <v>2181</v>
      </c>
      <c r="C1943" s="15"/>
      <c r="D1943" s="16"/>
      <c r="E1943" s="31"/>
      <c r="F1943" s="16"/>
      <c r="G1943" s="1"/>
      <c r="H1943" s="1"/>
    </row>
    <row r="1944" spans="1:8" ht="28.5" x14ac:dyDescent="0.2">
      <c r="A1944" s="13" t="s">
        <v>3605</v>
      </c>
      <c r="B1944" s="14" t="s">
        <v>3606</v>
      </c>
      <c r="C1944" s="15" t="s">
        <v>49</v>
      </c>
      <c r="D1944" s="16">
        <v>9500</v>
      </c>
      <c r="E1944" s="31"/>
      <c r="F1944" s="16">
        <f t="shared" si="30"/>
        <v>0</v>
      </c>
      <c r="G1944" s="1"/>
      <c r="H1944" s="1"/>
    </row>
    <row r="1945" spans="1:8" ht="42.75" x14ac:dyDescent="0.2">
      <c r="A1945" s="13" t="s">
        <v>3607</v>
      </c>
      <c r="B1945" s="14" t="s">
        <v>2183</v>
      </c>
      <c r="C1945" s="15" t="s">
        <v>49</v>
      </c>
      <c r="D1945" s="16">
        <v>22700</v>
      </c>
      <c r="E1945" s="31"/>
      <c r="F1945" s="16">
        <f t="shared" si="30"/>
        <v>0</v>
      </c>
      <c r="G1945" s="1"/>
      <c r="H1945" s="1"/>
    </row>
    <row r="1946" spans="1:8" x14ac:dyDescent="0.2">
      <c r="A1946" s="13" t="s">
        <v>3608</v>
      </c>
      <c r="B1946" s="14" t="s">
        <v>3609</v>
      </c>
      <c r="C1946" s="15" t="s">
        <v>35</v>
      </c>
      <c r="D1946" s="16">
        <v>640</v>
      </c>
      <c r="E1946" s="31"/>
      <c r="F1946" s="16">
        <f t="shared" si="30"/>
        <v>0</v>
      </c>
      <c r="G1946" s="1"/>
      <c r="H1946" s="1"/>
    </row>
    <row r="1947" spans="1:8" x14ac:dyDescent="0.2">
      <c r="A1947" s="13" t="s">
        <v>3610</v>
      </c>
      <c r="B1947" s="14" t="s">
        <v>3611</v>
      </c>
      <c r="C1947" s="15"/>
      <c r="D1947" s="16"/>
      <c r="E1947" s="31"/>
      <c r="F1947" s="16"/>
      <c r="G1947" s="1"/>
      <c r="H1947" s="1"/>
    </row>
    <row r="1948" spans="1:8" x14ac:dyDescent="0.2">
      <c r="A1948" s="13" t="s">
        <v>3612</v>
      </c>
      <c r="B1948" s="14" t="s">
        <v>3613</v>
      </c>
      <c r="C1948" s="15" t="s">
        <v>15</v>
      </c>
      <c r="D1948" s="16"/>
      <c r="E1948" s="31"/>
      <c r="F1948" s="16"/>
      <c r="G1948" s="1"/>
      <c r="H1948" s="1"/>
    </row>
    <row r="1949" spans="1:8" x14ac:dyDescent="0.2">
      <c r="A1949" s="13" t="s">
        <v>3614</v>
      </c>
      <c r="B1949" s="14" t="s">
        <v>3615</v>
      </c>
      <c r="C1949" s="15" t="s">
        <v>15</v>
      </c>
      <c r="D1949" s="16"/>
      <c r="E1949" s="31"/>
      <c r="F1949" s="16"/>
      <c r="G1949" s="1"/>
      <c r="H1949" s="1"/>
    </row>
    <row r="1950" spans="1:8" x14ac:dyDescent="0.2">
      <c r="A1950" s="13" t="s">
        <v>3616</v>
      </c>
      <c r="B1950" s="14" t="s">
        <v>3617</v>
      </c>
      <c r="C1950" s="15" t="s">
        <v>35</v>
      </c>
      <c r="D1950" s="16">
        <v>30000</v>
      </c>
      <c r="E1950" s="31"/>
      <c r="F1950" s="16">
        <f t="shared" si="30"/>
        <v>0</v>
      </c>
      <c r="G1950" s="1"/>
      <c r="H1950" s="1"/>
    </row>
    <row r="1951" spans="1:8" x14ac:dyDescent="0.2">
      <c r="A1951" s="13" t="s">
        <v>3618</v>
      </c>
      <c r="B1951" s="14" t="s">
        <v>3619</v>
      </c>
      <c r="C1951" s="15" t="s">
        <v>35</v>
      </c>
      <c r="D1951" s="16">
        <v>15000</v>
      </c>
      <c r="E1951" s="31"/>
      <c r="F1951" s="16">
        <f t="shared" si="30"/>
        <v>0</v>
      </c>
      <c r="G1951" s="1"/>
      <c r="H1951" s="1"/>
    </row>
    <row r="1952" spans="1:8" x14ac:dyDescent="0.2">
      <c r="A1952" s="13" t="s">
        <v>3620</v>
      </c>
      <c r="B1952" s="14" t="s">
        <v>3621</v>
      </c>
      <c r="C1952" s="15" t="s">
        <v>30</v>
      </c>
      <c r="D1952" s="16">
        <v>440</v>
      </c>
      <c r="E1952" s="31"/>
      <c r="F1952" s="16">
        <f t="shared" si="30"/>
        <v>0</v>
      </c>
      <c r="G1952" s="1"/>
      <c r="H1952" s="1"/>
    </row>
    <row r="1953" spans="1:8" x14ac:dyDescent="0.2">
      <c r="A1953" s="13" t="s">
        <v>3622</v>
      </c>
      <c r="B1953" s="14" t="s">
        <v>3623</v>
      </c>
      <c r="C1953" s="15" t="s">
        <v>30</v>
      </c>
      <c r="D1953" s="16">
        <v>220</v>
      </c>
      <c r="E1953" s="31"/>
      <c r="F1953" s="16">
        <f t="shared" si="30"/>
        <v>0</v>
      </c>
      <c r="G1953" s="1"/>
      <c r="H1953" s="1"/>
    </row>
    <row r="1954" spans="1:8" x14ac:dyDescent="0.2">
      <c r="A1954" s="13" t="s">
        <v>3624</v>
      </c>
      <c r="B1954" s="14" t="s">
        <v>3625</v>
      </c>
      <c r="C1954" s="15" t="s">
        <v>35</v>
      </c>
      <c r="D1954" s="16">
        <v>15000</v>
      </c>
      <c r="E1954" s="31"/>
      <c r="F1954" s="16">
        <f t="shared" si="30"/>
        <v>0</v>
      </c>
      <c r="G1954" s="1"/>
      <c r="H1954" s="1"/>
    </row>
    <row r="1955" spans="1:8" x14ac:dyDescent="0.2">
      <c r="A1955" s="13" t="s">
        <v>3626</v>
      </c>
      <c r="B1955" s="14" t="s">
        <v>3627</v>
      </c>
      <c r="C1955" s="15" t="s">
        <v>30</v>
      </c>
      <c r="D1955" s="16">
        <v>180</v>
      </c>
      <c r="E1955" s="31"/>
      <c r="F1955" s="16">
        <f t="shared" si="30"/>
        <v>0</v>
      </c>
      <c r="G1955" s="1"/>
      <c r="H1955" s="1"/>
    </row>
    <row r="1956" spans="1:8" x14ac:dyDescent="0.2">
      <c r="A1956" s="13" t="s">
        <v>3628</v>
      </c>
      <c r="B1956" s="14" t="s">
        <v>3629</v>
      </c>
      <c r="C1956" s="15" t="s">
        <v>35</v>
      </c>
      <c r="D1956" s="16">
        <v>1000</v>
      </c>
      <c r="E1956" s="31"/>
      <c r="F1956" s="16">
        <f t="shared" si="30"/>
        <v>0</v>
      </c>
      <c r="G1956" s="1"/>
      <c r="H1956" s="1"/>
    </row>
    <row r="1957" spans="1:8" x14ac:dyDescent="0.2">
      <c r="A1957" s="13" t="s">
        <v>3630</v>
      </c>
      <c r="B1957" s="14" t="s">
        <v>3631</v>
      </c>
      <c r="C1957" s="15" t="s">
        <v>30</v>
      </c>
      <c r="D1957" s="16">
        <v>20</v>
      </c>
      <c r="E1957" s="31"/>
      <c r="F1957" s="16">
        <f t="shared" si="30"/>
        <v>0</v>
      </c>
      <c r="G1957" s="1"/>
      <c r="H1957" s="1"/>
    </row>
    <row r="1958" spans="1:8" x14ac:dyDescent="0.2">
      <c r="A1958" s="13" t="s">
        <v>3632</v>
      </c>
      <c r="B1958" s="14" t="s">
        <v>3633</v>
      </c>
      <c r="C1958" s="15" t="s">
        <v>35</v>
      </c>
      <c r="D1958" s="16">
        <v>15500</v>
      </c>
      <c r="E1958" s="31"/>
      <c r="F1958" s="16">
        <f t="shared" si="30"/>
        <v>0</v>
      </c>
      <c r="G1958" s="1"/>
      <c r="H1958" s="1"/>
    </row>
    <row r="1959" spans="1:8" x14ac:dyDescent="0.2">
      <c r="A1959" s="13" t="s">
        <v>3634</v>
      </c>
      <c r="B1959" s="14" t="s">
        <v>3635</v>
      </c>
      <c r="C1959" s="15" t="s">
        <v>35</v>
      </c>
      <c r="D1959" s="16">
        <v>45500</v>
      </c>
      <c r="E1959" s="31"/>
      <c r="F1959" s="16">
        <f t="shared" si="30"/>
        <v>0</v>
      </c>
      <c r="G1959" s="1"/>
      <c r="H1959" s="1"/>
    </row>
    <row r="1960" spans="1:8" x14ac:dyDescent="0.2">
      <c r="A1960" s="13" t="s">
        <v>3636</v>
      </c>
      <c r="B1960" s="14" t="s">
        <v>3637</v>
      </c>
      <c r="C1960" s="15"/>
      <c r="D1960" s="16"/>
      <c r="E1960" s="31"/>
      <c r="F1960" s="16"/>
      <c r="G1960" s="1"/>
      <c r="H1960" s="1"/>
    </row>
    <row r="1961" spans="1:8" ht="28.5" x14ac:dyDescent="0.2">
      <c r="A1961" s="13" t="s">
        <v>3638</v>
      </c>
      <c r="B1961" s="14" t="s">
        <v>3639</v>
      </c>
      <c r="C1961" s="15" t="s">
        <v>15</v>
      </c>
      <c r="D1961" s="16"/>
      <c r="E1961" s="31"/>
      <c r="F1961" s="16"/>
      <c r="G1961" s="1"/>
      <c r="H1961" s="1"/>
    </row>
    <row r="1962" spans="1:8" ht="28.5" x14ac:dyDescent="0.2">
      <c r="A1962" s="13" t="s">
        <v>3640</v>
      </c>
      <c r="B1962" s="14" t="s">
        <v>3641</v>
      </c>
      <c r="C1962" s="15" t="s">
        <v>15</v>
      </c>
      <c r="D1962" s="16"/>
      <c r="E1962" s="31"/>
      <c r="F1962" s="16"/>
      <c r="G1962" s="1"/>
      <c r="H1962" s="1"/>
    </row>
    <row r="1963" spans="1:8" ht="28.5" x14ac:dyDescent="0.2">
      <c r="A1963" s="13" t="s">
        <v>3642</v>
      </c>
      <c r="B1963" s="14" t="s">
        <v>3643</v>
      </c>
      <c r="C1963" s="15" t="s">
        <v>15</v>
      </c>
      <c r="D1963" s="16"/>
      <c r="E1963" s="31"/>
      <c r="F1963" s="16"/>
      <c r="G1963" s="1"/>
      <c r="H1963" s="1"/>
    </row>
    <row r="1964" spans="1:8" x14ac:dyDescent="0.2">
      <c r="A1964" s="13" t="s">
        <v>3644</v>
      </c>
      <c r="B1964" s="14" t="s">
        <v>3645</v>
      </c>
      <c r="C1964" s="15" t="s">
        <v>40</v>
      </c>
      <c r="D1964" s="16">
        <v>110</v>
      </c>
      <c r="E1964" s="31"/>
      <c r="F1964" s="16">
        <f t="shared" si="30"/>
        <v>0</v>
      </c>
      <c r="G1964" s="1"/>
      <c r="H1964" s="1"/>
    </row>
    <row r="1965" spans="1:8" x14ac:dyDescent="0.2">
      <c r="A1965" s="13" t="s">
        <v>3646</v>
      </c>
      <c r="B1965" s="14" t="s">
        <v>3647</v>
      </c>
      <c r="C1965" s="15" t="s">
        <v>40</v>
      </c>
      <c r="D1965" s="16">
        <v>115</v>
      </c>
      <c r="E1965" s="31"/>
      <c r="F1965" s="16">
        <f t="shared" si="30"/>
        <v>0</v>
      </c>
      <c r="G1965" s="1"/>
      <c r="H1965" s="1"/>
    </row>
    <row r="1966" spans="1:8" x14ac:dyDescent="0.2">
      <c r="A1966" s="13" t="s">
        <v>3648</v>
      </c>
      <c r="B1966" s="14" t="s">
        <v>3649</v>
      </c>
      <c r="C1966" s="15" t="s">
        <v>40</v>
      </c>
      <c r="D1966" s="16">
        <v>170</v>
      </c>
      <c r="E1966" s="31"/>
      <c r="F1966" s="16">
        <f t="shared" si="30"/>
        <v>0</v>
      </c>
      <c r="G1966" s="1"/>
      <c r="H1966" s="1"/>
    </row>
    <row r="1967" spans="1:8" x14ac:dyDescent="0.2">
      <c r="A1967" s="13" t="s">
        <v>3650</v>
      </c>
      <c r="B1967" s="14" t="s">
        <v>3651</v>
      </c>
      <c r="C1967" s="15" t="s">
        <v>40</v>
      </c>
      <c r="D1967" s="16">
        <v>120</v>
      </c>
      <c r="E1967" s="31"/>
      <c r="F1967" s="16">
        <f t="shared" si="30"/>
        <v>0</v>
      </c>
      <c r="G1967" s="1"/>
      <c r="H1967" s="1"/>
    </row>
    <row r="1968" spans="1:8" x14ac:dyDescent="0.2">
      <c r="A1968" s="13" t="s">
        <v>3652</v>
      </c>
      <c r="B1968" s="14" t="s">
        <v>3653</v>
      </c>
      <c r="C1968" s="15" t="s">
        <v>40</v>
      </c>
      <c r="D1968" s="16">
        <v>140</v>
      </c>
      <c r="E1968" s="31"/>
      <c r="F1968" s="16">
        <f t="shared" si="30"/>
        <v>0</v>
      </c>
      <c r="G1968" s="1"/>
      <c r="H1968" s="1"/>
    </row>
    <row r="1969" spans="1:8" x14ac:dyDescent="0.2">
      <c r="A1969" s="13" t="s">
        <v>3654</v>
      </c>
      <c r="B1969" s="14" t="s">
        <v>3655</v>
      </c>
      <c r="C1969" s="15" t="s">
        <v>40</v>
      </c>
      <c r="D1969" s="16">
        <v>210</v>
      </c>
      <c r="E1969" s="31"/>
      <c r="F1969" s="16">
        <f t="shared" si="30"/>
        <v>0</v>
      </c>
      <c r="G1969" s="1"/>
      <c r="H1969" s="1"/>
    </row>
    <row r="1970" spans="1:8" x14ac:dyDescent="0.2">
      <c r="A1970" s="13" t="s">
        <v>3656</v>
      </c>
      <c r="B1970" s="14" t="s">
        <v>3657</v>
      </c>
      <c r="C1970" s="15" t="s">
        <v>15</v>
      </c>
      <c r="D1970" s="16"/>
      <c r="E1970" s="31"/>
      <c r="F1970" s="16"/>
      <c r="G1970" s="1"/>
      <c r="H1970" s="1"/>
    </row>
    <row r="1971" spans="1:8" x14ac:dyDescent="0.2">
      <c r="A1971" s="13" t="s">
        <v>3658</v>
      </c>
      <c r="B1971" s="14" t="s">
        <v>3659</v>
      </c>
      <c r="C1971" s="15" t="s">
        <v>15</v>
      </c>
      <c r="D1971" s="16"/>
      <c r="E1971" s="31"/>
      <c r="F1971" s="16"/>
      <c r="G1971" s="1"/>
      <c r="H1971" s="1"/>
    </row>
    <row r="1972" spans="1:8" ht="28.5" x14ac:dyDescent="0.2">
      <c r="A1972" s="13" t="s">
        <v>3660</v>
      </c>
      <c r="B1972" s="14" t="s">
        <v>3661</v>
      </c>
      <c r="C1972" s="15" t="s">
        <v>230</v>
      </c>
      <c r="D1972" s="16">
        <v>1</v>
      </c>
      <c r="E1972" s="31"/>
      <c r="F1972" s="16">
        <f t="shared" si="30"/>
        <v>0</v>
      </c>
      <c r="G1972" s="1"/>
      <c r="H1972" s="1"/>
    </row>
    <row r="1973" spans="1:8" ht="28.5" x14ac:dyDescent="0.2">
      <c r="A1973" s="13" t="s">
        <v>3662</v>
      </c>
      <c r="B1973" s="14" t="s">
        <v>3663</v>
      </c>
      <c r="C1973" s="15" t="s">
        <v>230</v>
      </c>
      <c r="D1973" s="16">
        <v>5</v>
      </c>
      <c r="E1973" s="31"/>
      <c r="F1973" s="16">
        <f t="shared" si="30"/>
        <v>0</v>
      </c>
      <c r="G1973" s="1"/>
      <c r="H1973" s="1"/>
    </row>
    <row r="1974" spans="1:8" ht="28.5" x14ac:dyDescent="0.2">
      <c r="A1974" s="13" t="s">
        <v>3664</v>
      </c>
      <c r="B1974" s="14" t="s">
        <v>3665</v>
      </c>
      <c r="C1974" s="15" t="s">
        <v>230</v>
      </c>
      <c r="D1974" s="16">
        <v>5</v>
      </c>
      <c r="E1974" s="31"/>
      <c r="F1974" s="16">
        <f t="shared" si="30"/>
        <v>0</v>
      </c>
      <c r="G1974" s="1"/>
      <c r="H1974" s="1"/>
    </row>
    <row r="1975" spans="1:8" ht="28.5" x14ac:dyDescent="0.2">
      <c r="A1975" s="13" t="s">
        <v>3666</v>
      </c>
      <c r="B1975" s="14" t="s">
        <v>3667</v>
      </c>
      <c r="C1975" s="15" t="s">
        <v>230</v>
      </c>
      <c r="D1975" s="16">
        <v>9</v>
      </c>
      <c r="E1975" s="31"/>
      <c r="F1975" s="16">
        <f t="shared" si="30"/>
        <v>0</v>
      </c>
      <c r="G1975" s="1"/>
      <c r="H1975" s="1"/>
    </row>
    <row r="1976" spans="1:8" ht="28.5" x14ac:dyDescent="0.2">
      <c r="A1976" s="13" t="s">
        <v>3668</v>
      </c>
      <c r="B1976" s="14" t="s">
        <v>3669</v>
      </c>
      <c r="C1976" s="15" t="s">
        <v>230</v>
      </c>
      <c r="D1976" s="16">
        <v>1</v>
      </c>
      <c r="E1976" s="31"/>
      <c r="F1976" s="16">
        <f t="shared" si="30"/>
        <v>0</v>
      </c>
      <c r="G1976" s="1"/>
      <c r="H1976" s="1"/>
    </row>
    <row r="1977" spans="1:8" ht="28.5" x14ac:dyDescent="0.2">
      <c r="A1977" s="13" t="s">
        <v>3670</v>
      </c>
      <c r="B1977" s="14" t="s">
        <v>3671</v>
      </c>
      <c r="C1977" s="15" t="s">
        <v>230</v>
      </c>
      <c r="D1977" s="16">
        <v>1</v>
      </c>
      <c r="E1977" s="31"/>
      <c r="F1977" s="16">
        <f t="shared" si="30"/>
        <v>0</v>
      </c>
      <c r="G1977" s="1"/>
      <c r="H1977" s="1"/>
    </row>
    <row r="1978" spans="1:8" ht="28.5" x14ac:dyDescent="0.2">
      <c r="A1978" s="13" t="s">
        <v>3672</v>
      </c>
      <c r="B1978" s="14" t="s">
        <v>3673</v>
      </c>
      <c r="C1978" s="15" t="s">
        <v>230</v>
      </c>
      <c r="D1978" s="16">
        <v>2</v>
      </c>
      <c r="E1978" s="31"/>
      <c r="F1978" s="16">
        <f t="shared" si="30"/>
        <v>0</v>
      </c>
      <c r="G1978" s="1"/>
      <c r="H1978" s="1"/>
    </row>
    <row r="1979" spans="1:8" ht="28.5" x14ac:dyDescent="0.2">
      <c r="A1979" s="13" t="s">
        <v>3674</v>
      </c>
      <c r="B1979" s="14" t="s">
        <v>3675</v>
      </c>
      <c r="C1979" s="15" t="s">
        <v>230</v>
      </c>
      <c r="D1979" s="16">
        <v>2</v>
      </c>
      <c r="E1979" s="31"/>
      <c r="F1979" s="16">
        <f t="shared" si="30"/>
        <v>0</v>
      </c>
      <c r="G1979" s="1"/>
      <c r="H1979" s="1"/>
    </row>
    <row r="1980" spans="1:8" ht="28.5" x14ac:dyDescent="0.2">
      <c r="A1980" s="13" t="s">
        <v>3676</v>
      </c>
      <c r="B1980" s="14" t="s">
        <v>3677</v>
      </c>
      <c r="C1980" s="15" t="s">
        <v>230</v>
      </c>
      <c r="D1980" s="16">
        <v>4</v>
      </c>
      <c r="E1980" s="31"/>
      <c r="F1980" s="16">
        <f t="shared" si="30"/>
        <v>0</v>
      </c>
      <c r="G1980" s="1"/>
      <c r="H1980" s="1"/>
    </row>
    <row r="1981" spans="1:8" ht="28.5" x14ac:dyDescent="0.2">
      <c r="A1981" s="13" t="s">
        <v>3678</v>
      </c>
      <c r="B1981" s="14" t="s">
        <v>3679</v>
      </c>
      <c r="C1981" s="15" t="s">
        <v>230</v>
      </c>
      <c r="D1981" s="16">
        <v>2</v>
      </c>
      <c r="E1981" s="31"/>
      <c r="F1981" s="16">
        <f t="shared" si="30"/>
        <v>0</v>
      </c>
      <c r="G1981" s="1"/>
      <c r="H1981" s="1"/>
    </row>
    <row r="1982" spans="1:8" ht="28.5" x14ac:dyDescent="0.2">
      <c r="A1982" s="13" t="s">
        <v>3680</v>
      </c>
      <c r="B1982" s="14" t="s">
        <v>3681</v>
      </c>
      <c r="C1982" s="15" t="s">
        <v>230</v>
      </c>
      <c r="D1982" s="16">
        <v>2</v>
      </c>
      <c r="E1982" s="31"/>
      <c r="F1982" s="16">
        <f t="shared" si="30"/>
        <v>0</v>
      </c>
      <c r="G1982" s="1"/>
      <c r="H1982" s="1"/>
    </row>
    <row r="1983" spans="1:8" ht="28.5" x14ac:dyDescent="0.2">
      <c r="A1983" s="13" t="s">
        <v>3682</v>
      </c>
      <c r="B1983" s="14" t="s">
        <v>3683</v>
      </c>
      <c r="C1983" s="15" t="s">
        <v>230</v>
      </c>
      <c r="D1983" s="16">
        <v>8</v>
      </c>
      <c r="E1983" s="31"/>
      <c r="F1983" s="16">
        <f t="shared" si="30"/>
        <v>0</v>
      </c>
      <c r="G1983" s="1"/>
      <c r="H1983" s="1"/>
    </row>
    <row r="1984" spans="1:8" ht="28.5" x14ac:dyDescent="0.2">
      <c r="A1984" s="13" t="s">
        <v>3684</v>
      </c>
      <c r="B1984" s="14" t="s">
        <v>3685</v>
      </c>
      <c r="C1984" s="15" t="s">
        <v>230</v>
      </c>
      <c r="D1984" s="16">
        <v>1</v>
      </c>
      <c r="E1984" s="31"/>
      <c r="F1984" s="16">
        <f t="shared" si="30"/>
        <v>0</v>
      </c>
      <c r="G1984" s="1"/>
      <c r="H1984" s="1"/>
    </row>
    <row r="1985" spans="1:8" ht="28.5" x14ac:dyDescent="0.2">
      <c r="A1985" s="13" t="s">
        <v>3686</v>
      </c>
      <c r="B1985" s="14" t="s">
        <v>3687</v>
      </c>
      <c r="C1985" s="15" t="s">
        <v>230</v>
      </c>
      <c r="D1985" s="16">
        <v>4</v>
      </c>
      <c r="E1985" s="31"/>
      <c r="F1985" s="16">
        <f t="shared" si="30"/>
        <v>0</v>
      </c>
      <c r="G1985" s="1"/>
      <c r="H1985" s="1"/>
    </row>
    <row r="1986" spans="1:8" ht="28.5" x14ac:dyDescent="0.2">
      <c r="A1986" s="13" t="s">
        <v>3688</v>
      </c>
      <c r="B1986" s="14" t="s">
        <v>3689</v>
      </c>
      <c r="C1986" s="15" t="s">
        <v>230</v>
      </c>
      <c r="D1986" s="16">
        <v>2</v>
      </c>
      <c r="E1986" s="31"/>
      <c r="F1986" s="16">
        <f t="shared" si="30"/>
        <v>0</v>
      </c>
      <c r="G1986" s="1"/>
      <c r="H1986" s="1"/>
    </row>
    <row r="1987" spans="1:8" x14ac:dyDescent="0.2">
      <c r="A1987" s="13" t="s">
        <v>3690</v>
      </c>
      <c r="B1987" s="14" t="s">
        <v>3691</v>
      </c>
      <c r="C1987" s="15" t="s">
        <v>15</v>
      </c>
      <c r="D1987" s="16"/>
      <c r="E1987" s="31"/>
      <c r="F1987" s="16"/>
      <c r="G1987" s="1"/>
      <c r="H1987" s="1"/>
    </row>
    <row r="1988" spans="1:8" ht="42.75" x14ac:dyDescent="0.2">
      <c r="A1988" s="13" t="s">
        <v>3692</v>
      </c>
      <c r="B1988" s="14" t="s">
        <v>3693</v>
      </c>
      <c r="C1988" s="15" t="s">
        <v>98</v>
      </c>
      <c r="D1988" s="16">
        <v>10</v>
      </c>
      <c r="E1988" s="31"/>
      <c r="F1988" s="16">
        <f t="shared" si="30"/>
        <v>0</v>
      </c>
      <c r="G1988" s="1"/>
      <c r="H1988" s="1"/>
    </row>
    <row r="1989" spans="1:8" ht="28.5" x14ac:dyDescent="0.2">
      <c r="A1989" s="13" t="s">
        <v>3694</v>
      </c>
      <c r="B1989" s="14" t="s">
        <v>3695</v>
      </c>
      <c r="C1989" s="15" t="s">
        <v>98</v>
      </c>
      <c r="D1989" s="16">
        <v>4</v>
      </c>
      <c r="E1989" s="31"/>
      <c r="F1989" s="16">
        <f t="shared" si="30"/>
        <v>0</v>
      </c>
      <c r="G1989" s="1"/>
      <c r="H1989" s="1"/>
    </row>
    <row r="1990" spans="1:8" ht="42.75" x14ac:dyDescent="0.2">
      <c r="A1990" s="13" t="s">
        <v>3696</v>
      </c>
      <c r="B1990" s="14" t="s">
        <v>3697</v>
      </c>
      <c r="C1990" s="15" t="s">
        <v>98</v>
      </c>
      <c r="D1990" s="16">
        <v>18</v>
      </c>
      <c r="E1990" s="31"/>
      <c r="F1990" s="16">
        <f t="shared" si="30"/>
        <v>0</v>
      </c>
      <c r="G1990" s="1"/>
      <c r="H1990" s="1"/>
    </row>
    <row r="1991" spans="1:8" x14ac:dyDescent="0.2">
      <c r="A1991" s="13" t="s">
        <v>3698</v>
      </c>
      <c r="B1991" s="14" t="s">
        <v>3699</v>
      </c>
      <c r="C1991" s="15" t="s">
        <v>40</v>
      </c>
      <c r="D1991" s="16">
        <v>865</v>
      </c>
      <c r="E1991" s="31"/>
      <c r="F1991" s="16">
        <f t="shared" si="30"/>
        <v>0</v>
      </c>
      <c r="G1991" s="1"/>
      <c r="H1991" s="1"/>
    </row>
    <row r="1992" spans="1:8" x14ac:dyDescent="0.2">
      <c r="A1992" s="13" t="s">
        <v>3700</v>
      </c>
      <c r="B1992" s="14" t="s">
        <v>3701</v>
      </c>
      <c r="C1992" s="15"/>
      <c r="D1992" s="16"/>
      <c r="E1992" s="31"/>
      <c r="F1992" s="16"/>
      <c r="G1992" s="1"/>
      <c r="H1992" s="1"/>
    </row>
    <row r="1993" spans="1:8" x14ac:dyDescent="0.2">
      <c r="A1993" s="13" t="s">
        <v>3702</v>
      </c>
      <c r="B1993" s="14" t="s">
        <v>2175</v>
      </c>
      <c r="C1993" s="15" t="s">
        <v>15</v>
      </c>
      <c r="D1993" s="16"/>
      <c r="E1993" s="31"/>
      <c r="F1993" s="16"/>
      <c r="G1993" s="1"/>
      <c r="H1993" s="1"/>
    </row>
    <row r="1994" spans="1:8" ht="42.75" x14ac:dyDescent="0.2">
      <c r="A1994" s="13" t="s">
        <v>3703</v>
      </c>
      <c r="B1994" s="14" t="s">
        <v>3597</v>
      </c>
      <c r="C1994" s="15" t="s">
        <v>15</v>
      </c>
      <c r="D1994" s="16"/>
      <c r="E1994" s="31"/>
      <c r="F1994" s="16"/>
      <c r="G1994" s="1"/>
      <c r="H1994" s="1"/>
    </row>
    <row r="1995" spans="1:8" ht="28.5" x14ac:dyDescent="0.2">
      <c r="A1995" s="13" t="s">
        <v>3704</v>
      </c>
      <c r="B1995" s="14" t="s">
        <v>3599</v>
      </c>
      <c r="C1995" s="15" t="s">
        <v>15</v>
      </c>
      <c r="D1995" s="16"/>
      <c r="E1995" s="31"/>
      <c r="F1995" s="16"/>
      <c r="G1995" s="1"/>
      <c r="H1995" s="1"/>
    </row>
    <row r="1996" spans="1:8" ht="28.5" x14ac:dyDescent="0.2">
      <c r="A1996" s="13" t="s">
        <v>3705</v>
      </c>
      <c r="B1996" s="14" t="s">
        <v>3706</v>
      </c>
      <c r="C1996" s="15" t="s">
        <v>49</v>
      </c>
      <c r="D1996" s="16">
        <v>3330</v>
      </c>
      <c r="E1996" s="31"/>
      <c r="F1996" s="16">
        <f t="shared" ref="F1996:F2056" si="31">D1996*E1996</f>
        <v>0</v>
      </c>
      <c r="G1996" s="1"/>
      <c r="H1996" s="1"/>
    </row>
    <row r="1997" spans="1:8" x14ac:dyDescent="0.2">
      <c r="A1997" s="13" t="s">
        <v>3707</v>
      </c>
      <c r="B1997" s="14" t="s">
        <v>3708</v>
      </c>
      <c r="C1997" s="15"/>
      <c r="D1997" s="16"/>
      <c r="E1997" s="31"/>
      <c r="F1997" s="16"/>
      <c r="G1997" s="1"/>
      <c r="H1997" s="1"/>
    </row>
    <row r="1998" spans="1:8" ht="28.5" x14ac:dyDescent="0.2">
      <c r="A1998" s="13" t="s">
        <v>3709</v>
      </c>
      <c r="B1998" s="14" t="s">
        <v>3710</v>
      </c>
      <c r="C1998" s="15" t="s">
        <v>40</v>
      </c>
      <c r="D1998" s="16">
        <v>150</v>
      </c>
      <c r="E1998" s="31"/>
      <c r="F1998" s="16">
        <f t="shared" si="31"/>
        <v>0</v>
      </c>
      <c r="G1998" s="1"/>
      <c r="H1998" s="1"/>
    </row>
    <row r="1999" spans="1:8" x14ac:dyDescent="0.2">
      <c r="A1999" s="13" t="s">
        <v>3711</v>
      </c>
      <c r="B1999" s="14" t="s">
        <v>3712</v>
      </c>
      <c r="C1999" s="15" t="s">
        <v>35</v>
      </c>
      <c r="D1999" s="16">
        <v>20</v>
      </c>
      <c r="E1999" s="31"/>
      <c r="F1999" s="16">
        <f t="shared" si="31"/>
        <v>0</v>
      </c>
      <c r="G1999" s="1"/>
      <c r="H1999" s="1"/>
    </row>
    <row r="2000" spans="1:8" x14ac:dyDescent="0.2">
      <c r="A2000" s="13" t="s">
        <v>3713</v>
      </c>
      <c r="B2000" s="14" t="s">
        <v>3714</v>
      </c>
      <c r="C2000" s="15" t="s">
        <v>98</v>
      </c>
      <c r="D2000" s="16">
        <v>60</v>
      </c>
      <c r="E2000" s="31"/>
      <c r="F2000" s="16">
        <f t="shared" si="31"/>
        <v>0</v>
      </c>
      <c r="G2000" s="1"/>
      <c r="H2000" s="1"/>
    </row>
    <row r="2001" spans="1:8" x14ac:dyDescent="0.2">
      <c r="A2001" s="13" t="s">
        <v>3715</v>
      </c>
      <c r="B2001" s="14" t="s">
        <v>3716</v>
      </c>
      <c r="C2001" s="15" t="s">
        <v>40</v>
      </c>
      <c r="D2001" s="16">
        <v>350</v>
      </c>
      <c r="E2001" s="31"/>
      <c r="F2001" s="16">
        <f t="shared" si="31"/>
        <v>0</v>
      </c>
      <c r="G2001" s="1"/>
      <c r="H2001" s="1"/>
    </row>
    <row r="2002" spans="1:8" ht="28.5" x14ac:dyDescent="0.2">
      <c r="A2002" s="13" t="s">
        <v>3717</v>
      </c>
      <c r="B2002" s="14" t="s">
        <v>3718</v>
      </c>
      <c r="C2002" s="15" t="s">
        <v>40</v>
      </c>
      <c r="D2002" s="16">
        <v>150</v>
      </c>
      <c r="E2002" s="31"/>
      <c r="F2002" s="16">
        <f t="shared" si="31"/>
        <v>0</v>
      </c>
      <c r="G2002" s="1"/>
      <c r="H2002" s="1"/>
    </row>
    <row r="2003" spans="1:8" ht="28.5" x14ac:dyDescent="0.2">
      <c r="A2003" s="13" t="s">
        <v>3719</v>
      </c>
      <c r="B2003" s="14" t="s">
        <v>3720</v>
      </c>
      <c r="C2003" s="15" t="s">
        <v>35</v>
      </c>
      <c r="D2003" s="16">
        <v>200</v>
      </c>
      <c r="E2003" s="31"/>
      <c r="F2003" s="16">
        <f t="shared" si="31"/>
        <v>0</v>
      </c>
      <c r="G2003" s="1"/>
      <c r="H2003" s="1"/>
    </row>
    <row r="2004" spans="1:8" x14ac:dyDescent="0.2">
      <c r="A2004" s="13" t="s">
        <v>3721</v>
      </c>
      <c r="B2004" s="14" t="s">
        <v>3722</v>
      </c>
      <c r="C2004" s="15" t="s">
        <v>40</v>
      </c>
      <c r="D2004" s="16">
        <v>3300</v>
      </c>
      <c r="E2004" s="31"/>
      <c r="F2004" s="16">
        <f t="shared" si="31"/>
        <v>0</v>
      </c>
      <c r="G2004" s="1"/>
      <c r="H2004" s="1"/>
    </row>
    <row r="2005" spans="1:8" ht="28.5" x14ac:dyDescent="0.2">
      <c r="A2005" s="13" t="s">
        <v>3723</v>
      </c>
      <c r="B2005" s="14" t="s">
        <v>3724</v>
      </c>
      <c r="C2005" s="15" t="s">
        <v>98</v>
      </c>
      <c r="D2005" s="16">
        <v>25</v>
      </c>
      <c r="E2005" s="31"/>
      <c r="F2005" s="16">
        <f t="shared" si="31"/>
        <v>0</v>
      </c>
      <c r="G2005" s="1"/>
      <c r="H2005" s="1"/>
    </row>
    <row r="2006" spans="1:8" ht="28.5" x14ac:dyDescent="0.2">
      <c r="A2006" s="13" t="s">
        <v>3725</v>
      </c>
      <c r="B2006" s="14" t="s">
        <v>3726</v>
      </c>
      <c r="C2006" s="15" t="s">
        <v>98</v>
      </c>
      <c r="D2006" s="16">
        <v>25</v>
      </c>
      <c r="E2006" s="31"/>
      <c r="F2006" s="16">
        <f t="shared" si="31"/>
        <v>0</v>
      </c>
      <c r="G2006" s="1"/>
      <c r="H2006" s="1"/>
    </row>
    <row r="2007" spans="1:8" ht="42.75" x14ac:dyDescent="0.2">
      <c r="A2007" s="13" t="s">
        <v>3727</v>
      </c>
      <c r="B2007" s="14" t="s">
        <v>3728</v>
      </c>
      <c r="C2007" s="15" t="s">
        <v>35</v>
      </c>
      <c r="D2007" s="16">
        <v>80</v>
      </c>
      <c r="E2007" s="31"/>
      <c r="F2007" s="16">
        <f t="shared" si="31"/>
        <v>0</v>
      </c>
      <c r="G2007" s="1"/>
      <c r="H2007" s="1"/>
    </row>
    <row r="2008" spans="1:8" x14ac:dyDescent="0.2">
      <c r="A2008" s="13" t="s">
        <v>3729</v>
      </c>
      <c r="B2008" s="14" t="s">
        <v>3730</v>
      </c>
      <c r="C2008" s="15"/>
      <c r="D2008" s="16"/>
      <c r="E2008" s="31"/>
      <c r="F2008" s="16"/>
      <c r="G2008" s="1"/>
      <c r="H2008" s="1"/>
    </row>
    <row r="2009" spans="1:8" ht="42.75" x14ac:dyDescent="0.2">
      <c r="A2009" s="13" t="s">
        <v>3731</v>
      </c>
      <c r="B2009" s="14" t="s">
        <v>3732</v>
      </c>
      <c r="C2009" s="15" t="s">
        <v>98</v>
      </c>
      <c r="D2009" s="16">
        <v>1</v>
      </c>
      <c r="E2009" s="31"/>
      <c r="F2009" s="16">
        <f t="shared" si="31"/>
        <v>0</v>
      </c>
      <c r="G2009" s="1"/>
      <c r="H2009" s="1"/>
    </row>
    <row r="2010" spans="1:8" ht="28.5" x14ac:dyDescent="0.2">
      <c r="A2010" s="13" t="s">
        <v>3733</v>
      </c>
      <c r="B2010" s="14" t="s">
        <v>3734</v>
      </c>
      <c r="C2010" s="15" t="s">
        <v>98</v>
      </c>
      <c r="D2010" s="16">
        <v>5</v>
      </c>
      <c r="E2010" s="31"/>
      <c r="F2010" s="16">
        <f t="shared" si="31"/>
        <v>0</v>
      </c>
      <c r="G2010" s="1"/>
      <c r="H2010" s="1"/>
    </row>
    <row r="2011" spans="1:8" ht="28.5" x14ac:dyDescent="0.2">
      <c r="A2011" s="13" t="s">
        <v>3735</v>
      </c>
      <c r="B2011" s="14" t="s">
        <v>3736</v>
      </c>
      <c r="C2011" s="15" t="s">
        <v>98</v>
      </c>
      <c r="D2011" s="16">
        <v>1</v>
      </c>
      <c r="E2011" s="31"/>
      <c r="F2011" s="16">
        <f t="shared" si="31"/>
        <v>0</v>
      </c>
      <c r="G2011" s="1"/>
      <c r="H2011" s="1"/>
    </row>
    <row r="2012" spans="1:8" ht="57" x14ac:dyDescent="0.2">
      <c r="A2012" s="13" t="s">
        <v>3737</v>
      </c>
      <c r="B2012" s="14" t="s">
        <v>3738</v>
      </c>
      <c r="C2012" s="15" t="s">
        <v>40</v>
      </c>
      <c r="D2012" s="16">
        <v>40</v>
      </c>
      <c r="E2012" s="31"/>
      <c r="F2012" s="16">
        <f t="shared" si="31"/>
        <v>0</v>
      </c>
      <c r="G2012" s="1"/>
      <c r="H2012" s="1"/>
    </row>
    <row r="2013" spans="1:8" ht="28.5" x14ac:dyDescent="0.2">
      <c r="A2013" s="13" t="s">
        <v>3739</v>
      </c>
      <c r="B2013" s="14" t="s">
        <v>3740</v>
      </c>
      <c r="C2013" s="15" t="s">
        <v>98</v>
      </c>
      <c r="D2013" s="16">
        <v>4</v>
      </c>
      <c r="E2013" s="31"/>
      <c r="F2013" s="16">
        <f t="shared" si="31"/>
        <v>0</v>
      </c>
      <c r="G2013" s="1"/>
      <c r="H2013" s="1"/>
    </row>
    <row r="2014" spans="1:8" ht="28.5" x14ac:dyDescent="0.2">
      <c r="A2014" s="13" t="s">
        <v>3741</v>
      </c>
      <c r="B2014" s="14" t="s">
        <v>3742</v>
      </c>
      <c r="C2014" s="15" t="s">
        <v>98</v>
      </c>
      <c r="D2014" s="16">
        <v>1</v>
      </c>
      <c r="E2014" s="31"/>
      <c r="F2014" s="16">
        <f t="shared" si="31"/>
        <v>0</v>
      </c>
      <c r="G2014" s="1"/>
      <c r="H2014" s="1"/>
    </row>
    <row r="2015" spans="1:8" ht="28.5" x14ac:dyDescent="0.2">
      <c r="A2015" s="13" t="s">
        <v>3743</v>
      </c>
      <c r="B2015" s="14" t="s">
        <v>3744</v>
      </c>
      <c r="C2015" s="15" t="s">
        <v>98</v>
      </c>
      <c r="D2015" s="16">
        <v>1</v>
      </c>
      <c r="E2015" s="31"/>
      <c r="F2015" s="16">
        <f t="shared" si="31"/>
        <v>0</v>
      </c>
      <c r="G2015" s="1"/>
      <c r="H2015" s="1"/>
    </row>
    <row r="2016" spans="1:8" ht="28.5" x14ac:dyDescent="0.2">
      <c r="A2016" s="13" t="s">
        <v>3745</v>
      </c>
      <c r="B2016" s="14" t="s">
        <v>3746</v>
      </c>
      <c r="C2016" s="15" t="s">
        <v>98</v>
      </c>
      <c r="D2016" s="16">
        <v>33</v>
      </c>
      <c r="E2016" s="31"/>
      <c r="F2016" s="16">
        <f t="shared" si="31"/>
        <v>0</v>
      </c>
      <c r="G2016" s="1"/>
      <c r="H2016" s="1"/>
    </row>
    <row r="2017" spans="1:8" ht="57" x14ac:dyDescent="0.2">
      <c r="A2017" s="13" t="s">
        <v>3747</v>
      </c>
      <c r="B2017" s="14" t="s">
        <v>3748</v>
      </c>
      <c r="C2017" s="15" t="s">
        <v>40</v>
      </c>
      <c r="D2017" s="16">
        <v>11</v>
      </c>
      <c r="E2017" s="31"/>
      <c r="F2017" s="16">
        <f t="shared" si="31"/>
        <v>0</v>
      </c>
      <c r="G2017" s="1"/>
      <c r="H2017" s="1"/>
    </row>
    <row r="2018" spans="1:8" ht="42.75" x14ac:dyDescent="0.2">
      <c r="A2018" s="13" t="s">
        <v>3749</v>
      </c>
      <c r="B2018" s="14" t="s">
        <v>3750</v>
      </c>
      <c r="C2018" s="15" t="s">
        <v>40</v>
      </c>
      <c r="D2018" s="16">
        <v>11</v>
      </c>
      <c r="E2018" s="31"/>
      <c r="F2018" s="16">
        <f t="shared" si="31"/>
        <v>0</v>
      </c>
      <c r="G2018" s="1"/>
      <c r="H2018" s="1"/>
    </row>
    <row r="2019" spans="1:8" ht="28.5" x14ac:dyDescent="0.2">
      <c r="A2019" s="13" t="s">
        <v>3751</v>
      </c>
      <c r="B2019" s="14" t="s">
        <v>3752</v>
      </c>
      <c r="C2019" s="15" t="s">
        <v>98</v>
      </c>
      <c r="D2019" s="16">
        <v>3</v>
      </c>
      <c r="E2019" s="31"/>
      <c r="F2019" s="16">
        <f t="shared" si="31"/>
        <v>0</v>
      </c>
      <c r="G2019" s="1"/>
      <c r="H2019" s="1"/>
    </row>
    <row r="2020" spans="1:8" ht="28.5" x14ac:dyDescent="0.2">
      <c r="A2020" s="13" t="s">
        <v>3753</v>
      </c>
      <c r="B2020" s="14" t="s">
        <v>3754</v>
      </c>
      <c r="C2020" s="15" t="s">
        <v>35</v>
      </c>
      <c r="D2020" s="16">
        <v>15</v>
      </c>
      <c r="E2020" s="31"/>
      <c r="F2020" s="16">
        <f t="shared" si="31"/>
        <v>0</v>
      </c>
      <c r="G2020" s="1"/>
      <c r="H2020" s="1"/>
    </row>
    <row r="2021" spans="1:8" ht="28.5" x14ac:dyDescent="0.2">
      <c r="A2021" s="13" t="s">
        <v>3755</v>
      </c>
      <c r="B2021" s="14" t="s">
        <v>3756</v>
      </c>
      <c r="C2021" s="15" t="s">
        <v>40</v>
      </c>
      <c r="D2021" s="16">
        <v>5</v>
      </c>
      <c r="E2021" s="31"/>
      <c r="F2021" s="16">
        <f t="shared" si="31"/>
        <v>0</v>
      </c>
      <c r="G2021" s="1"/>
      <c r="H2021" s="1"/>
    </row>
    <row r="2022" spans="1:8" x14ac:dyDescent="0.2">
      <c r="A2022" s="13" t="s">
        <v>3757</v>
      </c>
      <c r="B2022" s="14" t="s">
        <v>3758</v>
      </c>
      <c r="C2022" s="15" t="s">
        <v>40</v>
      </c>
      <c r="D2022" s="16">
        <v>5</v>
      </c>
      <c r="E2022" s="31"/>
      <c r="F2022" s="16">
        <f t="shared" si="31"/>
        <v>0</v>
      </c>
      <c r="G2022" s="1"/>
      <c r="H2022" s="1"/>
    </row>
    <row r="2023" spans="1:8" x14ac:dyDescent="0.2">
      <c r="A2023" s="13" t="s">
        <v>3759</v>
      </c>
      <c r="B2023" s="14" t="s">
        <v>3760</v>
      </c>
      <c r="C2023" s="15"/>
      <c r="D2023" s="16"/>
      <c r="E2023" s="31"/>
      <c r="F2023" s="16"/>
      <c r="G2023" s="1"/>
      <c r="H2023" s="1"/>
    </row>
    <row r="2024" spans="1:8" x14ac:dyDescent="0.2">
      <c r="A2024" s="13" t="s">
        <v>3761</v>
      </c>
      <c r="B2024" s="14" t="s">
        <v>3762</v>
      </c>
      <c r="C2024" s="15"/>
      <c r="D2024" s="16"/>
      <c r="E2024" s="31"/>
      <c r="F2024" s="16"/>
      <c r="G2024" s="1"/>
      <c r="H2024" s="1"/>
    </row>
    <row r="2025" spans="1:8" ht="42.75" x14ac:dyDescent="0.2">
      <c r="A2025" s="13" t="s">
        <v>3763</v>
      </c>
      <c r="B2025" s="14" t="s">
        <v>3764</v>
      </c>
      <c r="C2025" s="15" t="s">
        <v>15</v>
      </c>
      <c r="D2025" s="16"/>
      <c r="E2025" s="31"/>
      <c r="F2025" s="16"/>
      <c r="G2025" s="1"/>
      <c r="H2025" s="1"/>
    </row>
    <row r="2026" spans="1:8" ht="57" x14ac:dyDescent="0.2">
      <c r="A2026" s="13" t="s">
        <v>3765</v>
      </c>
      <c r="B2026" s="14" t="s">
        <v>3766</v>
      </c>
      <c r="C2026" s="15" t="s">
        <v>15</v>
      </c>
      <c r="D2026" s="16"/>
      <c r="E2026" s="31"/>
      <c r="F2026" s="16"/>
      <c r="G2026" s="1"/>
      <c r="H2026" s="1"/>
    </row>
    <row r="2027" spans="1:8" ht="28.5" x14ac:dyDescent="0.2">
      <c r="A2027" s="13" t="s">
        <v>3767</v>
      </c>
      <c r="B2027" s="14" t="s">
        <v>3768</v>
      </c>
      <c r="C2027" s="15" t="s">
        <v>15</v>
      </c>
      <c r="D2027" s="16"/>
      <c r="E2027" s="31"/>
      <c r="F2027" s="16"/>
      <c r="G2027" s="1"/>
      <c r="H2027" s="1"/>
    </row>
    <row r="2028" spans="1:8" ht="57" x14ac:dyDescent="0.2">
      <c r="A2028" s="13" t="s">
        <v>3769</v>
      </c>
      <c r="B2028" s="14" t="s">
        <v>3770</v>
      </c>
      <c r="C2028" s="15" t="s">
        <v>15</v>
      </c>
      <c r="D2028" s="16"/>
      <c r="E2028" s="31"/>
      <c r="F2028" s="16"/>
      <c r="G2028" s="1"/>
      <c r="H2028" s="1"/>
    </row>
    <row r="2029" spans="1:8" ht="57" x14ac:dyDescent="0.2">
      <c r="A2029" s="13" t="s">
        <v>3771</v>
      </c>
      <c r="B2029" s="14" t="s">
        <v>3772</v>
      </c>
      <c r="C2029" s="15" t="s">
        <v>15</v>
      </c>
      <c r="D2029" s="16"/>
      <c r="E2029" s="31"/>
      <c r="F2029" s="16"/>
      <c r="G2029" s="1"/>
      <c r="H2029" s="1"/>
    </row>
    <row r="2030" spans="1:8" ht="71.25" x14ac:dyDescent="0.2">
      <c r="A2030" s="13" t="s">
        <v>3773</v>
      </c>
      <c r="B2030" s="14" t="s">
        <v>3774</v>
      </c>
      <c r="C2030" s="15" t="s">
        <v>15</v>
      </c>
      <c r="D2030" s="16"/>
      <c r="E2030" s="31"/>
      <c r="F2030" s="16"/>
      <c r="G2030" s="1"/>
      <c r="H2030" s="1"/>
    </row>
    <row r="2031" spans="1:8" ht="71.25" x14ac:dyDescent="0.2">
      <c r="A2031" s="13" t="s">
        <v>3775</v>
      </c>
      <c r="B2031" s="14" t="s">
        <v>3776</v>
      </c>
      <c r="C2031" s="15" t="s">
        <v>15</v>
      </c>
      <c r="D2031" s="16"/>
      <c r="E2031" s="31"/>
      <c r="F2031" s="16"/>
      <c r="G2031" s="1"/>
      <c r="H2031" s="1"/>
    </row>
    <row r="2032" spans="1:8" ht="42.75" x14ac:dyDescent="0.2">
      <c r="A2032" s="13" t="s">
        <v>3777</v>
      </c>
      <c r="B2032" s="14" t="s">
        <v>3778</v>
      </c>
      <c r="C2032" s="15" t="s">
        <v>15</v>
      </c>
      <c r="D2032" s="16"/>
      <c r="E2032" s="31"/>
      <c r="F2032" s="16"/>
      <c r="G2032" s="1"/>
      <c r="H2032" s="1"/>
    </row>
    <row r="2033" spans="1:8" ht="42.75" x14ac:dyDescent="0.2">
      <c r="A2033" s="13" t="s">
        <v>3779</v>
      </c>
      <c r="B2033" s="14" t="s">
        <v>3780</v>
      </c>
      <c r="C2033" s="15" t="s">
        <v>15</v>
      </c>
      <c r="D2033" s="16"/>
      <c r="E2033" s="31"/>
      <c r="F2033" s="16"/>
      <c r="G2033" s="1"/>
      <c r="H2033" s="1"/>
    </row>
    <row r="2034" spans="1:8" ht="57" x14ac:dyDescent="0.2">
      <c r="A2034" s="13" t="s">
        <v>3781</v>
      </c>
      <c r="B2034" s="14" t="s">
        <v>3782</v>
      </c>
      <c r="C2034" s="15" t="s">
        <v>15</v>
      </c>
      <c r="D2034" s="16"/>
      <c r="E2034" s="31"/>
      <c r="F2034" s="16"/>
      <c r="G2034" s="1"/>
      <c r="H2034" s="1"/>
    </row>
    <row r="2035" spans="1:8" ht="57" x14ac:dyDescent="0.2">
      <c r="A2035" s="13" t="s">
        <v>3783</v>
      </c>
      <c r="B2035" s="14" t="s">
        <v>3784</v>
      </c>
      <c r="C2035" s="15" t="s">
        <v>15</v>
      </c>
      <c r="D2035" s="16"/>
      <c r="E2035" s="31"/>
      <c r="F2035" s="16"/>
      <c r="G2035" s="1"/>
      <c r="H2035" s="1"/>
    </row>
    <row r="2036" spans="1:8" x14ac:dyDescent="0.2">
      <c r="A2036" s="13" t="s">
        <v>3785</v>
      </c>
      <c r="B2036" s="14" t="s">
        <v>3786</v>
      </c>
      <c r="C2036" s="15" t="s">
        <v>15</v>
      </c>
      <c r="D2036" s="16"/>
      <c r="E2036" s="31"/>
      <c r="F2036" s="16"/>
      <c r="G2036" s="1"/>
      <c r="H2036" s="1"/>
    </row>
    <row r="2037" spans="1:8" x14ac:dyDescent="0.2">
      <c r="A2037" s="13" t="s">
        <v>3787</v>
      </c>
      <c r="B2037" s="14" t="s">
        <v>3788</v>
      </c>
      <c r="C2037" s="15" t="s">
        <v>15</v>
      </c>
      <c r="D2037" s="16"/>
      <c r="E2037" s="31"/>
      <c r="F2037" s="16"/>
      <c r="G2037" s="1"/>
      <c r="H2037" s="1"/>
    </row>
    <row r="2038" spans="1:8" ht="42.75" x14ac:dyDescent="0.2">
      <c r="A2038" s="13" t="s">
        <v>3789</v>
      </c>
      <c r="B2038" s="14" t="s">
        <v>3790</v>
      </c>
      <c r="C2038" s="15" t="s">
        <v>15</v>
      </c>
      <c r="D2038" s="16"/>
      <c r="E2038" s="31"/>
      <c r="F2038" s="16"/>
      <c r="G2038" s="1"/>
      <c r="H2038" s="1"/>
    </row>
    <row r="2039" spans="1:8" ht="42.75" x14ac:dyDescent="0.2">
      <c r="A2039" s="13" t="s">
        <v>3791</v>
      </c>
      <c r="B2039" s="14" t="s">
        <v>3792</v>
      </c>
      <c r="C2039" s="15" t="s">
        <v>40</v>
      </c>
      <c r="D2039" s="16">
        <v>140</v>
      </c>
      <c r="E2039" s="31"/>
      <c r="F2039" s="16">
        <f t="shared" si="31"/>
        <v>0</v>
      </c>
      <c r="G2039" s="1"/>
      <c r="H2039" s="1"/>
    </row>
    <row r="2040" spans="1:8" ht="42.75" x14ac:dyDescent="0.2">
      <c r="A2040" s="13" t="s">
        <v>3793</v>
      </c>
      <c r="B2040" s="14" t="s">
        <v>3794</v>
      </c>
      <c r="C2040" s="15" t="s">
        <v>40</v>
      </c>
      <c r="D2040" s="16">
        <v>160</v>
      </c>
      <c r="E2040" s="31"/>
      <c r="F2040" s="16">
        <f t="shared" si="31"/>
        <v>0</v>
      </c>
      <c r="G2040" s="1"/>
      <c r="H2040" s="1"/>
    </row>
    <row r="2041" spans="1:8" ht="42.75" x14ac:dyDescent="0.2">
      <c r="A2041" s="13" t="s">
        <v>3795</v>
      </c>
      <c r="B2041" s="14" t="s">
        <v>3796</v>
      </c>
      <c r="C2041" s="15" t="s">
        <v>40</v>
      </c>
      <c r="D2041" s="16">
        <v>1070</v>
      </c>
      <c r="E2041" s="31"/>
      <c r="F2041" s="16">
        <f t="shared" si="31"/>
        <v>0</v>
      </c>
      <c r="G2041" s="1"/>
      <c r="H2041" s="1"/>
    </row>
    <row r="2042" spans="1:8" ht="28.5" x14ac:dyDescent="0.2">
      <c r="A2042" s="13" t="s">
        <v>3797</v>
      </c>
      <c r="B2042" s="14" t="s">
        <v>3798</v>
      </c>
      <c r="C2042" s="15" t="s">
        <v>15</v>
      </c>
      <c r="D2042" s="16"/>
      <c r="E2042" s="31"/>
      <c r="F2042" s="16"/>
      <c r="G2042" s="1"/>
      <c r="H2042" s="1"/>
    </row>
    <row r="2043" spans="1:8" x14ac:dyDescent="0.2">
      <c r="A2043" s="13" t="s">
        <v>3799</v>
      </c>
      <c r="B2043" s="14" t="s">
        <v>3800</v>
      </c>
      <c r="C2043" s="15" t="s">
        <v>15</v>
      </c>
      <c r="D2043" s="16"/>
      <c r="E2043" s="31"/>
      <c r="F2043" s="16"/>
      <c r="G2043" s="1"/>
      <c r="H2043" s="1"/>
    </row>
    <row r="2044" spans="1:8" ht="28.5" x14ac:dyDescent="0.2">
      <c r="A2044" s="13" t="s">
        <v>3801</v>
      </c>
      <c r="B2044" s="14" t="s">
        <v>3802</v>
      </c>
      <c r="C2044" s="15" t="s">
        <v>15</v>
      </c>
      <c r="D2044" s="16"/>
      <c r="E2044" s="31"/>
      <c r="F2044" s="16"/>
      <c r="G2044" s="1"/>
      <c r="H2044" s="1"/>
    </row>
    <row r="2045" spans="1:8" x14ac:dyDescent="0.2">
      <c r="A2045" s="13" t="s">
        <v>3803</v>
      </c>
      <c r="B2045" s="14" t="s">
        <v>3804</v>
      </c>
      <c r="C2045" s="15" t="s">
        <v>40</v>
      </c>
      <c r="D2045" s="16">
        <v>50</v>
      </c>
      <c r="E2045" s="31"/>
      <c r="F2045" s="16">
        <f t="shared" si="31"/>
        <v>0</v>
      </c>
      <c r="G2045" s="1"/>
      <c r="H2045" s="1"/>
    </row>
    <row r="2046" spans="1:8" x14ac:dyDescent="0.2">
      <c r="A2046" s="13" t="s">
        <v>3805</v>
      </c>
      <c r="B2046" s="14" t="s">
        <v>3806</v>
      </c>
      <c r="C2046" s="15" t="s">
        <v>40</v>
      </c>
      <c r="D2046" s="16">
        <v>780</v>
      </c>
      <c r="E2046" s="31"/>
      <c r="F2046" s="16">
        <f t="shared" si="31"/>
        <v>0</v>
      </c>
      <c r="G2046" s="1"/>
      <c r="H2046" s="1"/>
    </row>
    <row r="2047" spans="1:8" x14ac:dyDescent="0.2">
      <c r="A2047" s="13" t="s">
        <v>3807</v>
      </c>
      <c r="B2047" s="14" t="s">
        <v>3808</v>
      </c>
      <c r="C2047" s="15" t="s">
        <v>15</v>
      </c>
      <c r="D2047" s="16"/>
      <c r="E2047" s="31"/>
      <c r="F2047" s="16"/>
      <c r="G2047" s="1"/>
      <c r="H2047" s="1"/>
    </row>
    <row r="2048" spans="1:8" x14ac:dyDescent="0.2">
      <c r="A2048" s="13" t="s">
        <v>3809</v>
      </c>
      <c r="B2048" s="14" t="s">
        <v>3810</v>
      </c>
      <c r="C2048" s="15" t="s">
        <v>15</v>
      </c>
      <c r="D2048" s="16"/>
      <c r="E2048" s="31"/>
      <c r="F2048" s="16"/>
      <c r="G2048" s="1"/>
      <c r="H2048" s="1"/>
    </row>
    <row r="2049" spans="1:8" ht="28.5" x14ac:dyDescent="0.2">
      <c r="A2049" s="13" t="s">
        <v>3811</v>
      </c>
      <c r="B2049" s="14" t="s">
        <v>3812</v>
      </c>
      <c r="C2049" s="15" t="s">
        <v>15</v>
      </c>
      <c r="D2049" s="16"/>
      <c r="E2049" s="31"/>
      <c r="F2049" s="16"/>
      <c r="G2049" s="1"/>
      <c r="H2049" s="1"/>
    </row>
    <row r="2050" spans="1:8" x14ac:dyDescent="0.2">
      <c r="A2050" s="13" t="s">
        <v>3813</v>
      </c>
      <c r="B2050" s="14" t="s">
        <v>3814</v>
      </c>
      <c r="C2050" s="15" t="s">
        <v>230</v>
      </c>
      <c r="D2050" s="16">
        <v>1</v>
      </c>
      <c r="E2050" s="31"/>
      <c r="F2050" s="16">
        <f t="shared" si="31"/>
        <v>0</v>
      </c>
      <c r="G2050" s="1"/>
      <c r="H2050" s="1"/>
    </row>
    <row r="2051" spans="1:8" x14ac:dyDescent="0.2">
      <c r="A2051" s="13" t="s">
        <v>3815</v>
      </c>
      <c r="B2051" s="14" t="s">
        <v>3816</v>
      </c>
      <c r="C2051" s="15" t="s">
        <v>230</v>
      </c>
      <c r="D2051" s="16">
        <v>12</v>
      </c>
      <c r="E2051" s="31"/>
      <c r="F2051" s="16">
        <f t="shared" si="31"/>
        <v>0</v>
      </c>
      <c r="G2051" s="1"/>
      <c r="H2051" s="1"/>
    </row>
    <row r="2052" spans="1:8" x14ac:dyDescent="0.2">
      <c r="A2052" s="13" t="s">
        <v>3817</v>
      </c>
      <c r="B2052" s="14" t="s">
        <v>3818</v>
      </c>
      <c r="C2052" s="15" t="s">
        <v>15</v>
      </c>
      <c r="D2052" s="16"/>
      <c r="E2052" s="31"/>
      <c r="F2052" s="16"/>
      <c r="G2052" s="1"/>
      <c r="H2052" s="1"/>
    </row>
    <row r="2053" spans="1:8" x14ac:dyDescent="0.2">
      <c r="A2053" s="13" t="s">
        <v>3819</v>
      </c>
      <c r="B2053" s="14" t="s">
        <v>3820</v>
      </c>
      <c r="C2053" s="15" t="s">
        <v>15</v>
      </c>
      <c r="D2053" s="16"/>
      <c r="E2053" s="31"/>
      <c r="F2053" s="16"/>
      <c r="G2053" s="1"/>
      <c r="H2053" s="1"/>
    </row>
    <row r="2054" spans="1:8" x14ac:dyDescent="0.2">
      <c r="A2054" s="13" t="s">
        <v>3821</v>
      </c>
      <c r="B2054" s="14" t="s">
        <v>3822</v>
      </c>
      <c r="C2054" s="15" t="s">
        <v>230</v>
      </c>
      <c r="D2054" s="16">
        <v>1</v>
      </c>
      <c r="E2054" s="31"/>
      <c r="F2054" s="16">
        <f t="shared" si="31"/>
        <v>0</v>
      </c>
      <c r="G2054" s="1"/>
      <c r="H2054" s="1"/>
    </row>
    <row r="2055" spans="1:8" x14ac:dyDescent="0.2">
      <c r="A2055" s="13" t="s">
        <v>3823</v>
      </c>
      <c r="B2055" s="14" t="s">
        <v>3824</v>
      </c>
      <c r="C2055" s="15" t="s">
        <v>15</v>
      </c>
      <c r="D2055" s="16"/>
      <c r="E2055" s="31"/>
      <c r="F2055" s="16"/>
      <c r="G2055" s="1"/>
      <c r="H2055" s="1"/>
    </row>
    <row r="2056" spans="1:8" ht="28.5" x14ac:dyDescent="0.2">
      <c r="A2056" s="13" t="s">
        <v>3825</v>
      </c>
      <c r="B2056" s="14" t="s">
        <v>3826</v>
      </c>
      <c r="C2056" s="15" t="s">
        <v>230</v>
      </c>
      <c r="D2056" s="16">
        <v>10</v>
      </c>
      <c r="E2056" s="31"/>
      <c r="F2056" s="16">
        <f t="shared" si="31"/>
        <v>0</v>
      </c>
      <c r="G2056" s="1"/>
      <c r="H2056" s="1"/>
    </row>
    <row r="2057" spans="1:8" x14ac:dyDescent="0.2">
      <c r="A2057" s="13" t="s">
        <v>3827</v>
      </c>
      <c r="B2057" s="14" t="s">
        <v>3828</v>
      </c>
      <c r="C2057" s="15" t="s">
        <v>15</v>
      </c>
      <c r="D2057" s="16"/>
      <c r="E2057" s="31"/>
      <c r="F2057" s="16"/>
      <c r="G2057" s="1"/>
      <c r="H2057" s="1"/>
    </row>
    <row r="2058" spans="1:8" ht="57" x14ac:dyDescent="0.2">
      <c r="A2058" s="13" t="s">
        <v>3829</v>
      </c>
      <c r="B2058" s="14" t="s">
        <v>3830</v>
      </c>
      <c r="C2058" s="15" t="s">
        <v>98</v>
      </c>
      <c r="D2058" s="16">
        <v>8</v>
      </c>
      <c r="E2058" s="31"/>
      <c r="F2058" s="16">
        <f t="shared" ref="F2058:F2121" si="32">D2058*E2058</f>
        <v>0</v>
      </c>
      <c r="G2058" s="1"/>
      <c r="H2058" s="1"/>
    </row>
    <row r="2059" spans="1:8" x14ac:dyDescent="0.2">
      <c r="A2059" s="13" t="s">
        <v>3831</v>
      </c>
      <c r="B2059" s="14" t="s">
        <v>3832</v>
      </c>
      <c r="C2059" s="15" t="s">
        <v>98</v>
      </c>
      <c r="D2059" s="16">
        <v>8</v>
      </c>
      <c r="E2059" s="31"/>
      <c r="F2059" s="16">
        <f t="shared" si="32"/>
        <v>0</v>
      </c>
      <c r="G2059" s="1"/>
      <c r="H2059" s="1"/>
    </row>
    <row r="2060" spans="1:8" ht="28.5" x14ac:dyDescent="0.2">
      <c r="A2060" s="13" t="s">
        <v>3833</v>
      </c>
      <c r="B2060" s="14" t="s">
        <v>3834</v>
      </c>
      <c r="C2060" s="15" t="s">
        <v>98</v>
      </c>
      <c r="D2060" s="16">
        <v>8</v>
      </c>
      <c r="E2060" s="31"/>
      <c r="F2060" s="16">
        <f t="shared" si="32"/>
        <v>0</v>
      </c>
      <c r="G2060" s="1"/>
      <c r="H2060" s="1"/>
    </row>
    <row r="2061" spans="1:8" x14ac:dyDescent="0.2">
      <c r="A2061" s="13" t="s">
        <v>3835</v>
      </c>
      <c r="B2061" s="14" t="s">
        <v>3836</v>
      </c>
      <c r="C2061" s="15" t="s">
        <v>15</v>
      </c>
      <c r="D2061" s="16"/>
      <c r="E2061" s="31"/>
      <c r="F2061" s="16"/>
      <c r="G2061" s="1"/>
      <c r="H2061" s="1"/>
    </row>
    <row r="2062" spans="1:8" ht="28.5" x14ac:dyDescent="0.2">
      <c r="A2062" s="13" t="s">
        <v>3837</v>
      </c>
      <c r="B2062" s="14" t="s">
        <v>3838</v>
      </c>
      <c r="C2062" s="15" t="s">
        <v>15</v>
      </c>
      <c r="D2062" s="16"/>
      <c r="E2062" s="31"/>
      <c r="F2062" s="16"/>
      <c r="G2062" s="1"/>
      <c r="H2062" s="1"/>
    </row>
    <row r="2063" spans="1:8" x14ac:dyDescent="0.2">
      <c r="A2063" s="13" t="s">
        <v>3839</v>
      </c>
      <c r="B2063" s="14" t="s">
        <v>3840</v>
      </c>
      <c r="C2063" s="15" t="s">
        <v>230</v>
      </c>
      <c r="D2063" s="16">
        <v>1</v>
      </c>
      <c r="E2063" s="31"/>
      <c r="F2063" s="16">
        <f t="shared" si="32"/>
        <v>0</v>
      </c>
      <c r="G2063" s="1"/>
      <c r="H2063" s="1"/>
    </row>
    <row r="2064" spans="1:8" x14ac:dyDescent="0.2">
      <c r="A2064" s="13" t="s">
        <v>3841</v>
      </c>
      <c r="B2064" s="14" t="s">
        <v>3842</v>
      </c>
      <c r="C2064" s="15" t="s">
        <v>15</v>
      </c>
      <c r="D2064" s="16"/>
      <c r="E2064" s="31"/>
      <c r="F2064" s="16"/>
      <c r="G2064" s="1"/>
      <c r="H2064" s="1"/>
    </row>
    <row r="2065" spans="1:8" ht="42.75" x14ac:dyDescent="0.2">
      <c r="A2065" s="13" t="s">
        <v>3843</v>
      </c>
      <c r="B2065" s="14" t="s">
        <v>3844</v>
      </c>
      <c r="C2065" s="15" t="s">
        <v>98</v>
      </c>
      <c r="D2065" s="16">
        <v>2</v>
      </c>
      <c r="E2065" s="31"/>
      <c r="F2065" s="16">
        <f t="shared" si="32"/>
        <v>0</v>
      </c>
      <c r="G2065" s="1"/>
      <c r="H2065" s="1"/>
    </row>
    <row r="2066" spans="1:8" x14ac:dyDescent="0.2">
      <c r="A2066" s="13" t="s">
        <v>3845</v>
      </c>
      <c r="B2066" s="14" t="s">
        <v>3846</v>
      </c>
      <c r="C2066" s="15"/>
      <c r="D2066" s="16"/>
      <c r="E2066" s="31"/>
      <c r="F2066" s="16"/>
      <c r="G2066" s="1"/>
      <c r="H2066" s="1"/>
    </row>
    <row r="2067" spans="1:8" ht="57" x14ac:dyDescent="0.2">
      <c r="A2067" s="13" t="s">
        <v>3847</v>
      </c>
      <c r="B2067" s="14" t="s">
        <v>3848</v>
      </c>
      <c r="C2067" s="15" t="s">
        <v>15</v>
      </c>
      <c r="D2067" s="16"/>
      <c r="E2067" s="31"/>
      <c r="F2067" s="16"/>
      <c r="G2067" s="1"/>
      <c r="H2067" s="1"/>
    </row>
    <row r="2068" spans="1:8" ht="57" x14ac:dyDescent="0.2">
      <c r="A2068" s="13" t="s">
        <v>3849</v>
      </c>
      <c r="B2068" s="14" t="s">
        <v>3850</v>
      </c>
      <c r="C2068" s="15" t="s">
        <v>15</v>
      </c>
      <c r="D2068" s="16"/>
      <c r="E2068" s="31"/>
      <c r="F2068" s="16"/>
      <c r="G2068" s="1"/>
      <c r="H2068" s="1"/>
    </row>
    <row r="2069" spans="1:8" ht="57" x14ac:dyDescent="0.2">
      <c r="A2069" s="13" t="s">
        <v>3851</v>
      </c>
      <c r="B2069" s="14" t="s">
        <v>3852</v>
      </c>
      <c r="C2069" s="15" t="s">
        <v>15</v>
      </c>
      <c r="D2069" s="16"/>
      <c r="E2069" s="31"/>
      <c r="F2069" s="16"/>
      <c r="G2069" s="1"/>
      <c r="H2069" s="1"/>
    </row>
    <row r="2070" spans="1:8" x14ac:dyDescent="0.2">
      <c r="A2070" s="13" t="s">
        <v>3853</v>
      </c>
      <c r="B2070" s="14" t="s">
        <v>3854</v>
      </c>
      <c r="C2070" s="15" t="s">
        <v>15</v>
      </c>
      <c r="D2070" s="16"/>
      <c r="E2070" s="31"/>
      <c r="F2070" s="16"/>
      <c r="G2070" s="1"/>
      <c r="H2070" s="1"/>
    </row>
    <row r="2071" spans="1:8" ht="57" x14ac:dyDescent="0.2">
      <c r="A2071" s="13" t="s">
        <v>3855</v>
      </c>
      <c r="B2071" s="14" t="s">
        <v>3856</v>
      </c>
      <c r="C2071" s="15" t="s">
        <v>15</v>
      </c>
      <c r="D2071" s="16"/>
      <c r="E2071" s="31"/>
      <c r="F2071" s="16"/>
      <c r="G2071" s="1"/>
      <c r="H2071" s="1"/>
    </row>
    <row r="2072" spans="1:8" ht="28.5" x14ac:dyDescent="0.2">
      <c r="A2072" s="13" t="s">
        <v>3857</v>
      </c>
      <c r="B2072" s="14" t="s">
        <v>3858</v>
      </c>
      <c r="C2072" s="15" t="s">
        <v>15</v>
      </c>
      <c r="D2072" s="16"/>
      <c r="E2072" s="31"/>
      <c r="F2072" s="16"/>
      <c r="G2072" s="1"/>
      <c r="H2072" s="1"/>
    </row>
    <row r="2073" spans="1:8" ht="28.5" x14ac:dyDescent="0.2">
      <c r="A2073" s="13" t="s">
        <v>3859</v>
      </c>
      <c r="B2073" s="14" t="s">
        <v>3860</v>
      </c>
      <c r="C2073" s="15" t="s">
        <v>15</v>
      </c>
      <c r="D2073" s="16"/>
      <c r="E2073" s="31"/>
      <c r="F2073" s="16"/>
      <c r="G2073" s="1"/>
      <c r="H2073" s="1"/>
    </row>
    <row r="2074" spans="1:8" ht="71.25" x14ac:dyDescent="0.2">
      <c r="A2074" s="13" t="s">
        <v>3861</v>
      </c>
      <c r="B2074" s="14" t="s">
        <v>3774</v>
      </c>
      <c r="C2074" s="15" t="s">
        <v>15</v>
      </c>
      <c r="D2074" s="16"/>
      <c r="E2074" s="31"/>
      <c r="F2074" s="16"/>
      <c r="G2074" s="1"/>
      <c r="H2074" s="1"/>
    </row>
    <row r="2075" spans="1:8" ht="57" x14ac:dyDescent="0.2">
      <c r="A2075" s="13" t="s">
        <v>3862</v>
      </c>
      <c r="B2075" s="14" t="s">
        <v>3863</v>
      </c>
      <c r="C2075" s="15" t="s">
        <v>15</v>
      </c>
      <c r="D2075" s="16"/>
      <c r="E2075" s="31"/>
      <c r="F2075" s="16"/>
      <c r="G2075" s="1"/>
      <c r="H2075" s="1"/>
    </row>
    <row r="2076" spans="1:8" x14ac:dyDescent="0.2">
      <c r="A2076" s="13" t="s">
        <v>3864</v>
      </c>
      <c r="B2076" s="14" t="s">
        <v>3865</v>
      </c>
      <c r="C2076" s="15" t="s">
        <v>15</v>
      </c>
      <c r="D2076" s="16"/>
      <c r="E2076" s="31"/>
      <c r="F2076" s="16"/>
      <c r="G2076" s="1"/>
      <c r="H2076" s="1"/>
    </row>
    <row r="2077" spans="1:8" ht="28.5" x14ac:dyDescent="0.2">
      <c r="A2077" s="13" t="s">
        <v>3866</v>
      </c>
      <c r="B2077" s="14" t="s">
        <v>3867</v>
      </c>
      <c r="C2077" s="15" t="s">
        <v>40</v>
      </c>
      <c r="D2077" s="16">
        <v>5</v>
      </c>
      <c r="E2077" s="31"/>
      <c r="F2077" s="16">
        <f t="shared" si="32"/>
        <v>0</v>
      </c>
      <c r="G2077" s="1"/>
      <c r="H2077" s="1"/>
    </row>
    <row r="2078" spans="1:8" ht="28.5" x14ac:dyDescent="0.2">
      <c r="A2078" s="13" t="s">
        <v>3868</v>
      </c>
      <c r="B2078" s="14" t="s">
        <v>3869</v>
      </c>
      <c r="C2078" s="15" t="s">
        <v>40</v>
      </c>
      <c r="D2078" s="16">
        <v>40</v>
      </c>
      <c r="E2078" s="31"/>
      <c r="F2078" s="16">
        <f t="shared" si="32"/>
        <v>0</v>
      </c>
      <c r="G2078" s="1"/>
      <c r="H2078" s="1"/>
    </row>
    <row r="2079" spans="1:8" ht="28.5" x14ac:dyDescent="0.2">
      <c r="A2079" s="13" t="s">
        <v>3870</v>
      </c>
      <c r="B2079" s="14" t="s">
        <v>3871</v>
      </c>
      <c r="C2079" s="15" t="s">
        <v>40</v>
      </c>
      <c r="D2079" s="16">
        <v>80</v>
      </c>
      <c r="E2079" s="31"/>
      <c r="F2079" s="16">
        <f t="shared" si="32"/>
        <v>0</v>
      </c>
      <c r="G2079" s="1"/>
      <c r="H2079" s="1"/>
    </row>
    <row r="2080" spans="1:8" ht="28.5" x14ac:dyDescent="0.2">
      <c r="A2080" s="13" t="s">
        <v>3872</v>
      </c>
      <c r="B2080" s="14" t="s">
        <v>3873</v>
      </c>
      <c r="C2080" s="15" t="s">
        <v>40</v>
      </c>
      <c r="D2080" s="16">
        <v>120</v>
      </c>
      <c r="E2080" s="31"/>
      <c r="F2080" s="16">
        <f t="shared" si="32"/>
        <v>0</v>
      </c>
      <c r="G2080" s="1"/>
      <c r="H2080" s="1"/>
    </row>
    <row r="2081" spans="1:8" ht="28.5" x14ac:dyDescent="0.2">
      <c r="A2081" s="13" t="s">
        <v>3874</v>
      </c>
      <c r="B2081" s="14" t="s">
        <v>3875</v>
      </c>
      <c r="C2081" s="15" t="s">
        <v>40</v>
      </c>
      <c r="D2081" s="16">
        <v>90</v>
      </c>
      <c r="E2081" s="31"/>
      <c r="F2081" s="16">
        <f t="shared" si="32"/>
        <v>0</v>
      </c>
      <c r="G2081" s="1"/>
      <c r="H2081" s="1"/>
    </row>
    <row r="2082" spans="1:8" ht="28.5" x14ac:dyDescent="0.2">
      <c r="A2082" s="13" t="s">
        <v>3876</v>
      </c>
      <c r="B2082" s="14" t="s">
        <v>3877</v>
      </c>
      <c r="C2082" s="15" t="s">
        <v>40</v>
      </c>
      <c r="D2082" s="16">
        <v>90</v>
      </c>
      <c r="E2082" s="31"/>
      <c r="F2082" s="16">
        <f t="shared" si="32"/>
        <v>0</v>
      </c>
      <c r="G2082" s="1"/>
      <c r="H2082" s="1"/>
    </row>
    <row r="2083" spans="1:8" x14ac:dyDescent="0.2">
      <c r="A2083" s="13" t="s">
        <v>3878</v>
      </c>
      <c r="B2083" s="14" t="s">
        <v>3879</v>
      </c>
      <c r="C2083" s="15" t="s">
        <v>15</v>
      </c>
      <c r="D2083" s="16"/>
      <c r="E2083" s="31"/>
      <c r="F2083" s="16"/>
      <c r="G2083" s="1"/>
      <c r="H2083" s="1"/>
    </row>
    <row r="2084" spans="1:8" ht="28.5" x14ac:dyDescent="0.2">
      <c r="A2084" s="13" t="s">
        <v>3880</v>
      </c>
      <c r="B2084" s="14" t="s">
        <v>3881</v>
      </c>
      <c r="C2084" s="15" t="s">
        <v>15</v>
      </c>
      <c r="D2084" s="16"/>
      <c r="E2084" s="31"/>
      <c r="F2084" s="16"/>
      <c r="G2084" s="1"/>
      <c r="H2084" s="1"/>
    </row>
    <row r="2085" spans="1:8" x14ac:dyDescent="0.2">
      <c r="A2085" s="13" t="s">
        <v>3882</v>
      </c>
      <c r="B2085" s="14" t="s">
        <v>3883</v>
      </c>
      <c r="C2085" s="15" t="s">
        <v>40</v>
      </c>
      <c r="D2085" s="16">
        <v>35</v>
      </c>
      <c r="E2085" s="31"/>
      <c r="F2085" s="16">
        <f t="shared" si="32"/>
        <v>0</v>
      </c>
      <c r="G2085" s="1"/>
      <c r="H2085" s="1"/>
    </row>
    <row r="2086" spans="1:8" x14ac:dyDescent="0.2">
      <c r="A2086" s="13" t="s">
        <v>3884</v>
      </c>
      <c r="B2086" s="14" t="s">
        <v>3885</v>
      </c>
      <c r="C2086" s="15" t="s">
        <v>15</v>
      </c>
      <c r="D2086" s="16"/>
      <c r="E2086" s="31"/>
      <c r="F2086" s="16"/>
      <c r="G2086" s="1"/>
      <c r="H2086" s="1"/>
    </row>
    <row r="2087" spans="1:8" x14ac:dyDescent="0.2">
      <c r="A2087" s="13" t="s">
        <v>3886</v>
      </c>
      <c r="B2087" s="14" t="s">
        <v>3887</v>
      </c>
      <c r="C2087" s="15" t="s">
        <v>15</v>
      </c>
      <c r="D2087" s="16"/>
      <c r="E2087" s="31"/>
      <c r="F2087" s="16"/>
      <c r="G2087" s="1"/>
      <c r="H2087" s="1"/>
    </row>
    <row r="2088" spans="1:8" ht="85.5" x14ac:dyDescent="0.2">
      <c r="A2088" s="13" t="s">
        <v>3888</v>
      </c>
      <c r="B2088" s="14" t="s">
        <v>3889</v>
      </c>
      <c r="C2088" s="15" t="s">
        <v>15</v>
      </c>
      <c r="D2088" s="16"/>
      <c r="E2088" s="31"/>
      <c r="F2088" s="16"/>
      <c r="G2088" s="1"/>
      <c r="H2088" s="1"/>
    </row>
    <row r="2089" spans="1:8" ht="71.25" x14ac:dyDescent="0.2">
      <c r="A2089" s="13" t="s">
        <v>3890</v>
      </c>
      <c r="B2089" s="14" t="s">
        <v>3891</v>
      </c>
      <c r="C2089" s="15" t="s">
        <v>98</v>
      </c>
      <c r="D2089" s="16">
        <v>3</v>
      </c>
      <c r="E2089" s="31"/>
      <c r="F2089" s="16">
        <f t="shared" si="32"/>
        <v>0</v>
      </c>
      <c r="G2089" s="1"/>
      <c r="H2089" s="1"/>
    </row>
    <row r="2090" spans="1:8" ht="71.25" x14ac:dyDescent="0.2">
      <c r="A2090" s="13" t="s">
        <v>3892</v>
      </c>
      <c r="B2090" s="14" t="s">
        <v>3893</v>
      </c>
      <c r="C2090" s="15" t="s">
        <v>98</v>
      </c>
      <c r="D2090" s="16">
        <v>4</v>
      </c>
      <c r="E2090" s="31"/>
      <c r="F2090" s="16">
        <f t="shared" si="32"/>
        <v>0</v>
      </c>
      <c r="G2090" s="1"/>
      <c r="H2090" s="1"/>
    </row>
    <row r="2091" spans="1:8" ht="71.25" x14ac:dyDescent="0.2">
      <c r="A2091" s="13" t="s">
        <v>3894</v>
      </c>
      <c r="B2091" s="14" t="s">
        <v>3895</v>
      </c>
      <c r="C2091" s="15" t="s">
        <v>98</v>
      </c>
      <c r="D2091" s="16">
        <v>2</v>
      </c>
      <c r="E2091" s="31"/>
      <c r="F2091" s="16">
        <f t="shared" si="32"/>
        <v>0</v>
      </c>
      <c r="G2091" s="1"/>
      <c r="H2091" s="1"/>
    </row>
    <row r="2092" spans="1:8" ht="71.25" x14ac:dyDescent="0.2">
      <c r="A2092" s="13" t="s">
        <v>3896</v>
      </c>
      <c r="B2092" s="14" t="s">
        <v>3897</v>
      </c>
      <c r="C2092" s="15" t="s">
        <v>98</v>
      </c>
      <c r="D2092" s="16">
        <v>3</v>
      </c>
      <c r="E2092" s="31"/>
      <c r="F2092" s="16">
        <f t="shared" si="32"/>
        <v>0</v>
      </c>
      <c r="G2092" s="1"/>
      <c r="H2092" s="1"/>
    </row>
    <row r="2093" spans="1:8" ht="71.25" x14ac:dyDescent="0.2">
      <c r="A2093" s="13" t="s">
        <v>3898</v>
      </c>
      <c r="B2093" s="14" t="s">
        <v>3899</v>
      </c>
      <c r="C2093" s="15" t="s">
        <v>98</v>
      </c>
      <c r="D2093" s="16">
        <v>2</v>
      </c>
      <c r="E2093" s="31"/>
      <c r="F2093" s="16">
        <f t="shared" si="32"/>
        <v>0</v>
      </c>
      <c r="G2093" s="1"/>
      <c r="H2093" s="1"/>
    </row>
    <row r="2094" spans="1:8" ht="28.5" x14ac:dyDescent="0.2">
      <c r="A2094" s="13" t="s">
        <v>3900</v>
      </c>
      <c r="B2094" s="14" t="s">
        <v>3901</v>
      </c>
      <c r="C2094" s="15" t="s">
        <v>98</v>
      </c>
      <c r="D2094" s="16">
        <v>9</v>
      </c>
      <c r="E2094" s="31"/>
      <c r="F2094" s="16">
        <f t="shared" si="32"/>
        <v>0</v>
      </c>
      <c r="G2094" s="1"/>
      <c r="H2094" s="1"/>
    </row>
    <row r="2095" spans="1:8" ht="28.5" x14ac:dyDescent="0.2">
      <c r="A2095" s="13" t="s">
        <v>3902</v>
      </c>
      <c r="B2095" s="14" t="s">
        <v>3903</v>
      </c>
      <c r="C2095" s="15" t="s">
        <v>98</v>
      </c>
      <c r="D2095" s="16">
        <v>5</v>
      </c>
      <c r="E2095" s="31"/>
      <c r="F2095" s="16">
        <f t="shared" si="32"/>
        <v>0</v>
      </c>
      <c r="G2095" s="1"/>
      <c r="H2095" s="1"/>
    </row>
    <row r="2096" spans="1:8" ht="28.5" x14ac:dyDescent="0.2">
      <c r="A2096" s="13" t="s">
        <v>3904</v>
      </c>
      <c r="B2096" s="14" t="s">
        <v>3905</v>
      </c>
      <c r="C2096" s="15" t="s">
        <v>98</v>
      </c>
      <c r="D2096" s="16">
        <v>15</v>
      </c>
      <c r="E2096" s="31"/>
      <c r="F2096" s="16">
        <f t="shared" si="32"/>
        <v>0</v>
      </c>
      <c r="G2096" s="1"/>
      <c r="H2096" s="1"/>
    </row>
    <row r="2097" spans="1:8" x14ac:dyDescent="0.2">
      <c r="A2097" s="13" t="s">
        <v>3906</v>
      </c>
      <c r="B2097" s="14" t="s">
        <v>3907</v>
      </c>
      <c r="C2097" s="15" t="s">
        <v>15</v>
      </c>
      <c r="D2097" s="16"/>
      <c r="E2097" s="31"/>
      <c r="F2097" s="16"/>
      <c r="G2097" s="1"/>
      <c r="H2097" s="1"/>
    </row>
    <row r="2098" spans="1:8" x14ac:dyDescent="0.2">
      <c r="A2098" s="13" t="s">
        <v>3908</v>
      </c>
      <c r="B2098" s="14" t="s">
        <v>3909</v>
      </c>
      <c r="C2098" s="15" t="s">
        <v>15</v>
      </c>
      <c r="D2098" s="16"/>
      <c r="E2098" s="31"/>
      <c r="F2098" s="16"/>
      <c r="G2098" s="1"/>
      <c r="H2098" s="1"/>
    </row>
    <row r="2099" spans="1:8" ht="28.5" x14ac:dyDescent="0.2">
      <c r="A2099" s="13" t="s">
        <v>3910</v>
      </c>
      <c r="B2099" s="14" t="s">
        <v>3911</v>
      </c>
      <c r="C2099" s="15" t="s">
        <v>98</v>
      </c>
      <c r="D2099" s="16">
        <v>4</v>
      </c>
      <c r="E2099" s="31"/>
      <c r="F2099" s="16">
        <f t="shared" si="32"/>
        <v>0</v>
      </c>
      <c r="G2099" s="1"/>
      <c r="H2099" s="1"/>
    </row>
    <row r="2100" spans="1:8" x14ac:dyDescent="0.2">
      <c r="A2100" s="13" t="s">
        <v>3912</v>
      </c>
      <c r="B2100" s="14" t="s">
        <v>3913</v>
      </c>
      <c r="C2100" s="15" t="s">
        <v>15</v>
      </c>
      <c r="D2100" s="16"/>
      <c r="E2100" s="31"/>
      <c r="F2100" s="16"/>
      <c r="G2100" s="1"/>
      <c r="H2100" s="1"/>
    </row>
    <row r="2101" spans="1:8" ht="57" x14ac:dyDescent="0.2">
      <c r="A2101" s="13" t="s">
        <v>3914</v>
      </c>
      <c r="B2101" s="14" t="s">
        <v>3915</v>
      </c>
      <c r="C2101" s="15" t="s">
        <v>98</v>
      </c>
      <c r="D2101" s="16">
        <v>1</v>
      </c>
      <c r="E2101" s="31"/>
      <c r="F2101" s="16">
        <f t="shared" si="32"/>
        <v>0</v>
      </c>
      <c r="G2101" s="1"/>
      <c r="H2101" s="1"/>
    </row>
    <row r="2102" spans="1:8" x14ac:dyDescent="0.2">
      <c r="A2102" s="13" t="s">
        <v>3916</v>
      </c>
      <c r="B2102" s="14" t="s">
        <v>110</v>
      </c>
      <c r="C2102" s="15"/>
      <c r="D2102" s="16"/>
      <c r="E2102" s="31"/>
      <c r="F2102" s="16"/>
      <c r="G2102" s="1"/>
      <c r="H2102" s="1"/>
    </row>
    <row r="2103" spans="1:8" x14ac:dyDescent="0.2">
      <c r="A2103" s="13" t="s">
        <v>3917</v>
      </c>
      <c r="B2103" s="14" t="s">
        <v>3918</v>
      </c>
      <c r="C2103" s="15" t="s">
        <v>40</v>
      </c>
      <c r="D2103" s="16">
        <v>425</v>
      </c>
      <c r="E2103" s="31"/>
      <c r="F2103" s="16">
        <f t="shared" si="32"/>
        <v>0</v>
      </c>
      <c r="G2103" s="1"/>
      <c r="H2103" s="1"/>
    </row>
    <row r="2104" spans="1:8" x14ac:dyDescent="0.2">
      <c r="A2104" s="13" t="s">
        <v>3919</v>
      </c>
      <c r="B2104" s="14" t="s">
        <v>3920</v>
      </c>
      <c r="C2104" s="15" t="s">
        <v>98</v>
      </c>
      <c r="D2104" s="16">
        <v>9</v>
      </c>
      <c r="E2104" s="31"/>
      <c r="F2104" s="16">
        <f t="shared" si="32"/>
        <v>0</v>
      </c>
      <c r="G2104" s="1"/>
      <c r="H2104" s="1"/>
    </row>
    <row r="2105" spans="1:8" x14ac:dyDescent="0.2">
      <c r="A2105" s="13" t="s">
        <v>3921</v>
      </c>
      <c r="B2105" s="14" t="s">
        <v>3922</v>
      </c>
      <c r="C2105" s="15" t="s">
        <v>98</v>
      </c>
      <c r="D2105" s="16">
        <v>5</v>
      </c>
      <c r="E2105" s="31"/>
      <c r="F2105" s="16">
        <f t="shared" si="32"/>
        <v>0</v>
      </c>
      <c r="G2105" s="1"/>
      <c r="H2105" s="1"/>
    </row>
    <row r="2106" spans="1:8" x14ac:dyDescent="0.2">
      <c r="A2106" s="13" t="s">
        <v>3923</v>
      </c>
      <c r="B2106" s="14" t="s">
        <v>3924</v>
      </c>
      <c r="C2106" s="15" t="s">
        <v>40</v>
      </c>
      <c r="D2106" s="16">
        <v>1850</v>
      </c>
      <c r="E2106" s="31"/>
      <c r="F2106" s="16">
        <f t="shared" si="32"/>
        <v>0</v>
      </c>
      <c r="G2106" s="1"/>
      <c r="H2106" s="1"/>
    </row>
    <row r="2107" spans="1:8" x14ac:dyDescent="0.2">
      <c r="A2107" s="13" t="s">
        <v>3925</v>
      </c>
      <c r="B2107" s="14" t="s">
        <v>3926</v>
      </c>
      <c r="C2107" s="15" t="s">
        <v>40</v>
      </c>
      <c r="D2107" s="16">
        <v>425</v>
      </c>
      <c r="E2107" s="31"/>
      <c r="F2107" s="16">
        <f t="shared" si="32"/>
        <v>0</v>
      </c>
      <c r="G2107" s="1"/>
      <c r="H2107" s="1"/>
    </row>
    <row r="2108" spans="1:8" ht="42.75" x14ac:dyDescent="0.2">
      <c r="A2108" s="13" t="s">
        <v>3927</v>
      </c>
      <c r="B2108" s="14" t="s">
        <v>3928</v>
      </c>
      <c r="C2108" s="15" t="s">
        <v>230</v>
      </c>
      <c r="D2108" s="16">
        <v>1</v>
      </c>
      <c r="E2108" s="31"/>
      <c r="F2108" s="16">
        <f t="shared" si="32"/>
        <v>0</v>
      </c>
      <c r="G2108" s="1"/>
      <c r="H2108" s="1"/>
    </row>
    <row r="2109" spans="1:8" x14ac:dyDescent="0.2">
      <c r="A2109" s="13" t="s">
        <v>3929</v>
      </c>
      <c r="B2109" s="14" t="s">
        <v>3930</v>
      </c>
      <c r="C2109" s="15"/>
      <c r="D2109" s="16"/>
      <c r="E2109" s="31"/>
      <c r="F2109" s="16"/>
      <c r="G2109" s="1"/>
      <c r="H2109" s="1"/>
    </row>
    <row r="2110" spans="1:8" ht="42.75" x14ac:dyDescent="0.2">
      <c r="A2110" s="13" t="s">
        <v>3931</v>
      </c>
      <c r="B2110" s="14" t="s">
        <v>3928</v>
      </c>
      <c r="C2110" s="15" t="s">
        <v>230</v>
      </c>
      <c r="D2110" s="16">
        <v>1</v>
      </c>
      <c r="E2110" s="31"/>
      <c r="F2110" s="16">
        <f t="shared" si="32"/>
        <v>0</v>
      </c>
      <c r="G2110" s="1"/>
      <c r="H2110" s="1"/>
    </row>
    <row r="2111" spans="1:8" ht="28.5" x14ac:dyDescent="0.2">
      <c r="A2111" s="13" t="s">
        <v>3932</v>
      </c>
      <c r="B2111" s="14" t="s">
        <v>3812</v>
      </c>
      <c r="C2111" s="15" t="s">
        <v>15</v>
      </c>
      <c r="D2111" s="16"/>
      <c r="E2111" s="31"/>
      <c r="F2111" s="16"/>
      <c r="G2111" s="1"/>
      <c r="H2111" s="1"/>
    </row>
    <row r="2112" spans="1:8" x14ac:dyDescent="0.2">
      <c r="A2112" s="13" t="s">
        <v>3932</v>
      </c>
      <c r="B2112" s="14" t="s">
        <v>3814</v>
      </c>
      <c r="C2112" s="15" t="s">
        <v>98</v>
      </c>
      <c r="D2112" s="16">
        <v>2</v>
      </c>
      <c r="E2112" s="31"/>
      <c r="F2112" s="16">
        <f t="shared" si="32"/>
        <v>0</v>
      </c>
      <c r="G2112" s="1"/>
      <c r="H2112" s="1"/>
    </row>
    <row r="2113" spans="1:8" x14ac:dyDescent="0.2">
      <c r="A2113" s="13" t="s">
        <v>3933</v>
      </c>
      <c r="B2113" s="14" t="s">
        <v>3934</v>
      </c>
      <c r="C2113" s="15" t="s">
        <v>98</v>
      </c>
      <c r="D2113" s="16">
        <v>2</v>
      </c>
      <c r="E2113" s="31"/>
      <c r="F2113" s="16">
        <f t="shared" si="32"/>
        <v>0</v>
      </c>
      <c r="G2113" s="1"/>
      <c r="H2113" s="1"/>
    </row>
    <row r="2114" spans="1:8" x14ac:dyDescent="0.2">
      <c r="A2114" s="13" t="s">
        <v>3935</v>
      </c>
      <c r="B2114" s="14" t="s">
        <v>3816</v>
      </c>
      <c r="C2114" s="15" t="s">
        <v>98</v>
      </c>
      <c r="D2114" s="16">
        <v>4</v>
      </c>
      <c r="E2114" s="31"/>
      <c r="F2114" s="16">
        <f t="shared" si="32"/>
        <v>0</v>
      </c>
      <c r="G2114" s="1"/>
      <c r="H2114" s="1"/>
    </row>
    <row r="2115" spans="1:8" x14ac:dyDescent="0.2">
      <c r="A2115" s="13" t="s">
        <v>3936</v>
      </c>
      <c r="B2115" s="14" t="s">
        <v>3937</v>
      </c>
      <c r="C2115" s="15" t="s">
        <v>98</v>
      </c>
      <c r="D2115" s="16">
        <v>1</v>
      </c>
      <c r="E2115" s="31"/>
      <c r="F2115" s="16">
        <f t="shared" si="32"/>
        <v>0</v>
      </c>
      <c r="G2115" s="1"/>
      <c r="H2115" s="1"/>
    </row>
    <row r="2116" spans="1:8" x14ac:dyDescent="0.2">
      <c r="A2116" s="13" t="s">
        <v>3938</v>
      </c>
      <c r="B2116" s="14" t="s">
        <v>3820</v>
      </c>
      <c r="C2116" s="15" t="s">
        <v>15</v>
      </c>
      <c r="D2116" s="16"/>
      <c r="E2116" s="31"/>
      <c r="F2116" s="16"/>
      <c r="G2116" s="1"/>
      <c r="H2116" s="1"/>
    </row>
    <row r="2117" spans="1:8" x14ac:dyDescent="0.2">
      <c r="A2117" s="13" t="s">
        <v>3938</v>
      </c>
      <c r="B2117" s="14" t="s">
        <v>3822</v>
      </c>
      <c r="C2117" s="15" t="s">
        <v>98</v>
      </c>
      <c r="D2117" s="16">
        <v>1</v>
      </c>
      <c r="E2117" s="31"/>
      <c r="F2117" s="16">
        <f t="shared" si="32"/>
        <v>0</v>
      </c>
      <c r="G2117" s="1"/>
      <c r="H2117" s="1"/>
    </row>
    <row r="2118" spans="1:8" ht="28.5" x14ac:dyDescent="0.2">
      <c r="A2118" s="13" t="s">
        <v>3939</v>
      </c>
      <c r="B2118" s="14" t="s">
        <v>3940</v>
      </c>
      <c r="C2118" s="15" t="s">
        <v>98</v>
      </c>
      <c r="D2118" s="16">
        <v>1</v>
      </c>
      <c r="E2118" s="31"/>
      <c r="F2118" s="16">
        <f t="shared" si="32"/>
        <v>0</v>
      </c>
      <c r="G2118" s="1"/>
      <c r="H2118" s="1"/>
    </row>
    <row r="2119" spans="1:8" ht="28.5" x14ac:dyDescent="0.2">
      <c r="A2119" s="13" t="s">
        <v>3941</v>
      </c>
      <c r="B2119" s="14" t="s">
        <v>3942</v>
      </c>
      <c r="C2119" s="15" t="s">
        <v>98</v>
      </c>
      <c r="D2119" s="16">
        <v>1</v>
      </c>
      <c r="E2119" s="31"/>
      <c r="F2119" s="16">
        <f t="shared" si="32"/>
        <v>0</v>
      </c>
      <c r="G2119" s="1"/>
      <c r="H2119" s="1"/>
    </row>
    <row r="2120" spans="1:8" ht="28.5" x14ac:dyDescent="0.2">
      <c r="A2120" s="13" t="s">
        <v>3943</v>
      </c>
      <c r="B2120" s="14" t="s">
        <v>3944</v>
      </c>
      <c r="C2120" s="15" t="s">
        <v>98</v>
      </c>
      <c r="D2120" s="16">
        <v>2</v>
      </c>
      <c r="E2120" s="31"/>
      <c r="F2120" s="16">
        <f t="shared" si="32"/>
        <v>0</v>
      </c>
      <c r="G2120" s="1"/>
      <c r="H2120" s="1"/>
    </row>
    <row r="2121" spans="1:8" ht="28.5" x14ac:dyDescent="0.2">
      <c r="A2121" s="13" t="s">
        <v>3945</v>
      </c>
      <c r="B2121" s="14" t="s">
        <v>3946</v>
      </c>
      <c r="C2121" s="15" t="s">
        <v>98</v>
      </c>
      <c r="D2121" s="16">
        <v>2</v>
      </c>
      <c r="E2121" s="31"/>
      <c r="F2121" s="16">
        <f t="shared" si="32"/>
        <v>0</v>
      </c>
      <c r="G2121" s="1"/>
      <c r="H2121" s="1"/>
    </row>
    <row r="2122" spans="1:8" x14ac:dyDescent="0.2">
      <c r="A2122" s="13" t="s">
        <v>3947</v>
      </c>
      <c r="B2122" s="14" t="s">
        <v>3948</v>
      </c>
      <c r="C2122" s="15" t="s">
        <v>98</v>
      </c>
      <c r="D2122" s="16">
        <v>2</v>
      </c>
      <c r="E2122" s="31"/>
      <c r="F2122" s="16">
        <f t="shared" ref="F2122:F2149" si="33">D2122*E2122</f>
        <v>0</v>
      </c>
      <c r="G2122" s="1"/>
      <c r="H2122" s="1"/>
    </row>
    <row r="2123" spans="1:8" x14ac:dyDescent="0.2">
      <c r="A2123" s="13" t="s">
        <v>3949</v>
      </c>
      <c r="B2123" s="14" t="s">
        <v>3950</v>
      </c>
      <c r="C2123" s="15"/>
      <c r="D2123" s="16"/>
      <c r="E2123" s="31"/>
      <c r="F2123" s="16"/>
      <c r="G2123" s="1"/>
      <c r="H2123" s="1"/>
    </row>
    <row r="2124" spans="1:8" ht="199.5" x14ac:dyDescent="0.2">
      <c r="A2124" s="13" t="s">
        <v>3951</v>
      </c>
      <c r="B2124" s="14" t="s">
        <v>3952</v>
      </c>
      <c r="C2124" s="15" t="s">
        <v>230</v>
      </c>
      <c r="D2124" s="16">
        <v>1</v>
      </c>
      <c r="E2124" s="31"/>
      <c r="F2124" s="16">
        <f t="shared" si="33"/>
        <v>0</v>
      </c>
      <c r="G2124" s="1"/>
      <c r="H2124" s="1"/>
    </row>
    <row r="2125" spans="1:8" ht="28.5" x14ac:dyDescent="0.2">
      <c r="A2125" s="13" t="s">
        <v>3953</v>
      </c>
      <c r="B2125" s="14" t="s">
        <v>3954</v>
      </c>
      <c r="C2125" s="15" t="s">
        <v>98</v>
      </c>
      <c r="D2125" s="16">
        <v>7</v>
      </c>
      <c r="E2125" s="31"/>
      <c r="F2125" s="16">
        <f t="shared" si="33"/>
        <v>0</v>
      </c>
      <c r="G2125" s="1"/>
      <c r="H2125" s="1"/>
    </row>
    <row r="2126" spans="1:8" ht="28.5" x14ac:dyDescent="0.2">
      <c r="A2126" s="13" t="s">
        <v>3955</v>
      </c>
      <c r="B2126" s="14" t="s">
        <v>3956</v>
      </c>
      <c r="C2126" s="15" t="s">
        <v>98</v>
      </c>
      <c r="D2126" s="16">
        <v>7</v>
      </c>
      <c r="E2126" s="31"/>
      <c r="F2126" s="16">
        <f t="shared" si="33"/>
        <v>0</v>
      </c>
      <c r="G2126" s="1"/>
      <c r="H2126" s="1"/>
    </row>
    <row r="2127" spans="1:8" ht="28.5" x14ac:dyDescent="0.2">
      <c r="A2127" s="13" t="s">
        <v>3957</v>
      </c>
      <c r="B2127" s="14" t="s">
        <v>3942</v>
      </c>
      <c r="C2127" s="15" t="s">
        <v>98</v>
      </c>
      <c r="D2127" s="16">
        <v>1</v>
      </c>
      <c r="E2127" s="31"/>
      <c r="F2127" s="16">
        <f t="shared" si="33"/>
        <v>0</v>
      </c>
      <c r="G2127" s="1"/>
      <c r="H2127" s="1"/>
    </row>
    <row r="2128" spans="1:8" ht="28.5" x14ac:dyDescent="0.2">
      <c r="A2128" s="13" t="s">
        <v>3958</v>
      </c>
      <c r="B2128" s="14" t="s">
        <v>3940</v>
      </c>
      <c r="C2128" s="15" t="s">
        <v>98</v>
      </c>
      <c r="D2128" s="16">
        <v>1</v>
      </c>
      <c r="E2128" s="31"/>
      <c r="F2128" s="16">
        <f t="shared" si="33"/>
        <v>0</v>
      </c>
      <c r="G2128" s="1"/>
      <c r="H2128" s="1"/>
    </row>
    <row r="2129" spans="1:8" x14ac:dyDescent="0.2">
      <c r="A2129" s="13" t="s">
        <v>3959</v>
      </c>
      <c r="B2129" s="14" t="s">
        <v>3948</v>
      </c>
      <c r="C2129" s="15" t="s">
        <v>98</v>
      </c>
      <c r="D2129" s="16">
        <v>2</v>
      </c>
      <c r="E2129" s="31"/>
      <c r="F2129" s="16">
        <f t="shared" si="33"/>
        <v>0</v>
      </c>
      <c r="G2129" s="1"/>
      <c r="H2129" s="1"/>
    </row>
    <row r="2130" spans="1:8" ht="42.75" x14ac:dyDescent="0.2">
      <c r="A2130" s="13" t="s">
        <v>3960</v>
      </c>
      <c r="B2130" s="14" t="s">
        <v>3961</v>
      </c>
      <c r="C2130" s="15" t="s">
        <v>98</v>
      </c>
      <c r="D2130" s="16">
        <v>1</v>
      </c>
      <c r="E2130" s="31"/>
      <c r="F2130" s="16">
        <f t="shared" si="33"/>
        <v>0</v>
      </c>
      <c r="G2130" s="1"/>
      <c r="H2130" s="1"/>
    </row>
    <row r="2131" spans="1:8" ht="71.25" x14ac:dyDescent="0.2">
      <c r="A2131" s="13" t="s">
        <v>3962</v>
      </c>
      <c r="B2131" s="14" t="s">
        <v>3963</v>
      </c>
      <c r="C2131" s="15" t="s">
        <v>98</v>
      </c>
      <c r="D2131" s="16">
        <v>6</v>
      </c>
      <c r="E2131" s="31"/>
      <c r="F2131" s="16">
        <f t="shared" si="33"/>
        <v>0</v>
      </c>
      <c r="G2131" s="1"/>
      <c r="H2131" s="1"/>
    </row>
    <row r="2132" spans="1:8" ht="28.5" x14ac:dyDescent="0.2">
      <c r="A2132" s="13" t="s">
        <v>3964</v>
      </c>
      <c r="B2132" s="14" t="s">
        <v>3965</v>
      </c>
      <c r="C2132" s="15" t="s">
        <v>230</v>
      </c>
      <c r="D2132" s="16">
        <v>6</v>
      </c>
      <c r="E2132" s="31"/>
      <c r="F2132" s="16">
        <f t="shared" si="33"/>
        <v>0</v>
      </c>
      <c r="G2132" s="1"/>
      <c r="H2132" s="1"/>
    </row>
    <row r="2133" spans="1:8" x14ac:dyDescent="0.2">
      <c r="A2133" s="13" t="s">
        <v>3966</v>
      </c>
      <c r="B2133" s="14" t="s">
        <v>3967</v>
      </c>
      <c r="C2133" s="15"/>
      <c r="D2133" s="16"/>
      <c r="E2133" s="31"/>
      <c r="F2133" s="16"/>
      <c r="G2133" s="1"/>
      <c r="H2133" s="1"/>
    </row>
    <row r="2134" spans="1:8" x14ac:dyDescent="0.2">
      <c r="A2134" s="13" t="s">
        <v>3968</v>
      </c>
      <c r="B2134" s="14" t="s">
        <v>3967</v>
      </c>
      <c r="C2134" s="15"/>
      <c r="D2134" s="16"/>
      <c r="E2134" s="31"/>
      <c r="F2134" s="16"/>
      <c r="G2134" s="1"/>
      <c r="H2134" s="1"/>
    </row>
    <row r="2135" spans="1:8" ht="28.5" x14ac:dyDescent="0.2">
      <c r="A2135" s="13" t="s">
        <v>3969</v>
      </c>
      <c r="B2135" s="14" t="s">
        <v>3970</v>
      </c>
      <c r="C2135" s="15" t="s">
        <v>30</v>
      </c>
      <c r="D2135" s="16">
        <v>20</v>
      </c>
      <c r="E2135" s="31"/>
      <c r="F2135" s="16">
        <f t="shared" si="33"/>
        <v>0</v>
      </c>
      <c r="G2135" s="1"/>
      <c r="H2135" s="1"/>
    </row>
    <row r="2136" spans="1:8" ht="57" x14ac:dyDescent="0.2">
      <c r="A2136" s="13" t="s">
        <v>3971</v>
      </c>
      <c r="B2136" s="14" t="s">
        <v>3972</v>
      </c>
      <c r="C2136" s="15" t="s">
        <v>40</v>
      </c>
      <c r="D2136" s="16">
        <v>20</v>
      </c>
      <c r="E2136" s="31"/>
      <c r="F2136" s="16">
        <f t="shared" si="33"/>
        <v>0</v>
      </c>
      <c r="G2136" s="1"/>
      <c r="H2136" s="1"/>
    </row>
    <row r="2137" spans="1:8" ht="28.5" x14ac:dyDescent="0.2">
      <c r="A2137" s="13" t="s">
        <v>3973</v>
      </c>
      <c r="B2137" s="14" t="s">
        <v>3974</v>
      </c>
      <c r="C2137" s="15" t="s">
        <v>98</v>
      </c>
      <c r="D2137" s="16">
        <v>21</v>
      </c>
      <c r="E2137" s="31"/>
      <c r="F2137" s="16">
        <f t="shared" si="33"/>
        <v>0</v>
      </c>
      <c r="G2137" s="1"/>
      <c r="H2137" s="1"/>
    </row>
    <row r="2138" spans="1:8" ht="28.5" x14ac:dyDescent="0.2">
      <c r="A2138" s="13" t="s">
        <v>3975</v>
      </c>
      <c r="B2138" s="14" t="s">
        <v>3976</v>
      </c>
      <c r="C2138" s="15" t="s">
        <v>40</v>
      </c>
      <c r="D2138" s="16">
        <v>50</v>
      </c>
      <c r="E2138" s="31"/>
      <c r="F2138" s="16">
        <f t="shared" si="33"/>
        <v>0</v>
      </c>
      <c r="G2138" s="1"/>
      <c r="H2138" s="1"/>
    </row>
    <row r="2139" spans="1:8" x14ac:dyDescent="0.2">
      <c r="A2139" s="13" t="s">
        <v>3977</v>
      </c>
      <c r="B2139" s="14" t="s">
        <v>3978</v>
      </c>
      <c r="C2139" s="15"/>
      <c r="D2139" s="16"/>
      <c r="E2139" s="31"/>
      <c r="F2139" s="16"/>
      <c r="G2139" s="1"/>
      <c r="H2139" s="1"/>
    </row>
    <row r="2140" spans="1:8" x14ac:dyDescent="0.2">
      <c r="A2140" s="13" t="s">
        <v>3979</v>
      </c>
      <c r="B2140" s="14" t="s">
        <v>3978</v>
      </c>
      <c r="C2140" s="15"/>
      <c r="D2140" s="16"/>
      <c r="E2140" s="31"/>
      <c r="F2140" s="16"/>
      <c r="G2140" s="1"/>
      <c r="H2140" s="1"/>
    </row>
    <row r="2141" spans="1:8" ht="28.5" x14ac:dyDescent="0.2">
      <c r="A2141" s="13" t="s">
        <v>3980</v>
      </c>
      <c r="B2141" s="14" t="s">
        <v>3981</v>
      </c>
      <c r="C2141" s="15" t="s">
        <v>230</v>
      </c>
      <c r="D2141" s="16">
        <v>50</v>
      </c>
      <c r="E2141" s="31"/>
      <c r="F2141" s="16">
        <f t="shared" si="33"/>
        <v>0</v>
      </c>
      <c r="G2141" s="1"/>
      <c r="H2141" s="1"/>
    </row>
    <row r="2142" spans="1:8" x14ac:dyDescent="0.2">
      <c r="A2142" s="13" t="s">
        <v>3982</v>
      </c>
      <c r="B2142" s="14" t="s">
        <v>2228</v>
      </c>
      <c r="C2142" s="15"/>
      <c r="D2142" s="16"/>
      <c r="E2142" s="31"/>
      <c r="F2142" s="16"/>
      <c r="G2142" s="1"/>
      <c r="H2142" s="1"/>
    </row>
    <row r="2143" spans="1:8" x14ac:dyDescent="0.2">
      <c r="A2143" s="13" t="s">
        <v>3983</v>
      </c>
      <c r="B2143" s="14" t="s">
        <v>2230</v>
      </c>
      <c r="C2143" s="15"/>
      <c r="D2143" s="16"/>
      <c r="E2143" s="31"/>
      <c r="F2143" s="16"/>
      <c r="G2143" s="1"/>
      <c r="H2143" s="1"/>
    </row>
    <row r="2144" spans="1:8" ht="42.75" x14ac:dyDescent="0.2">
      <c r="A2144" s="13" t="s">
        <v>3984</v>
      </c>
      <c r="B2144" s="14" t="s">
        <v>3985</v>
      </c>
      <c r="C2144" s="15" t="s">
        <v>98</v>
      </c>
      <c r="D2144" s="16">
        <v>2</v>
      </c>
      <c r="E2144" s="31"/>
      <c r="F2144" s="16">
        <f t="shared" si="33"/>
        <v>0</v>
      </c>
      <c r="G2144" s="1"/>
      <c r="H2144" s="1"/>
    </row>
    <row r="2145" spans="1:8" ht="28.5" x14ac:dyDescent="0.2">
      <c r="A2145" s="13" t="s">
        <v>3986</v>
      </c>
      <c r="B2145" s="14" t="s">
        <v>3987</v>
      </c>
      <c r="C2145" s="15" t="s">
        <v>98</v>
      </c>
      <c r="D2145" s="16">
        <v>2</v>
      </c>
      <c r="E2145" s="31">
        <v>5</v>
      </c>
      <c r="F2145" s="16">
        <f t="shared" si="33"/>
        <v>10</v>
      </c>
      <c r="G2145" s="1"/>
      <c r="H2145" s="1"/>
    </row>
    <row r="2146" spans="1:8" ht="28.5" x14ac:dyDescent="0.2">
      <c r="A2146" s="13" t="s">
        <v>3988</v>
      </c>
      <c r="B2146" s="14" t="s">
        <v>2236</v>
      </c>
      <c r="C2146" s="15" t="s">
        <v>98</v>
      </c>
      <c r="D2146" s="16">
        <v>2</v>
      </c>
      <c r="E2146" s="31"/>
      <c r="F2146" s="16">
        <f t="shared" si="33"/>
        <v>0</v>
      </c>
      <c r="G2146" s="1"/>
      <c r="H2146" s="1"/>
    </row>
    <row r="2147" spans="1:8" x14ac:dyDescent="0.2">
      <c r="A2147" s="21" t="s">
        <v>3989</v>
      </c>
      <c r="B2147" s="22" t="s">
        <v>3990</v>
      </c>
      <c r="C2147" s="23"/>
      <c r="D2147" s="24"/>
      <c r="E2147" s="9"/>
      <c r="F2147" s="24"/>
      <c r="G2147" s="1"/>
      <c r="H2147" s="1"/>
    </row>
    <row r="2148" spans="1:8" ht="15" x14ac:dyDescent="0.2">
      <c r="A2148" s="21" t="s">
        <v>3991</v>
      </c>
      <c r="B2148" s="25" t="s">
        <v>3992</v>
      </c>
      <c r="C2148" s="23"/>
      <c r="D2148" s="24"/>
      <c r="E2148" s="9"/>
      <c r="F2148" s="24"/>
      <c r="G2148" s="1"/>
      <c r="H2148" s="1"/>
    </row>
    <row r="2149" spans="1:8" ht="224.45" customHeight="1" thickBot="1" x14ac:dyDescent="0.25">
      <c r="A2149" s="26" t="s">
        <v>3993</v>
      </c>
      <c r="B2149" s="27" t="s">
        <v>3999</v>
      </c>
      <c r="C2149" s="28" t="s">
        <v>1474</v>
      </c>
      <c r="D2149" s="29">
        <v>22</v>
      </c>
      <c r="E2149" s="10">
        <v>25000</v>
      </c>
      <c r="F2149" s="29">
        <f t="shared" si="33"/>
        <v>550000</v>
      </c>
      <c r="G2149" s="1"/>
      <c r="H2149" s="1"/>
    </row>
    <row r="2150" spans="1:8" ht="18.75" thickTop="1" x14ac:dyDescent="0.25">
      <c r="A2150" s="37" t="s">
        <v>5</v>
      </c>
      <c r="B2150" s="37"/>
      <c r="C2150" s="37"/>
      <c r="D2150" s="37"/>
      <c r="E2150" s="37"/>
      <c r="F2150" s="30">
        <f>SUM(F9:F2149)</f>
        <v>550010</v>
      </c>
      <c r="G2150" s="1"/>
      <c r="H2150" s="1"/>
    </row>
    <row r="2152" spans="1:8" ht="17.45" customHeight="1" x14ac:dyDescent="0.2"/>
  </sheetData>
  <sheetProtection algorithmName="SHA-512" hashValue="9Lqnqq1Z9hJajDF62WTu+mOQh2f1f+a+N1GMiz7/P6eihsaqhg95IAM6EylTDPhlAzoHCjpBAHmT+KOUBB5Nwg==" saltValue="Q6Vu2H4D5oiCD/PxnWrS+w==" spinCount="100000" sheet="1" objects="1" scenarios="1"/>
  <autoFilter ref="A8:F2150" xr:uid="{00000000-0001-0000-0000-000000000000}"/>
  <mergeCells count="4">
    <mergeCell ref="B1:D1"/>
    <mergeCell ref="C2:E2"/>
    <mergeCell ref="C6:D6"/>
    <mergeCell ref="A2150:E21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HQ00-2003002162-39305</_dlc_DocId>
    <_dlc_DocIdUrl xmlns="9343d3c4-2c08-4fb0-bb2e-369ae2ce73f3">
      <Url>https://ayalonhw.sharepoint.com/sites/EngineeringHeadquartersDivision/_layouts/15/DocIdRedir.aspx?ID=HQ00-2003002162-39305</Url>
      <Description>HQ00-2003002162-39305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a15fe29a-6a85-42e7-8522-5a619814cd13" ContentTypeId="0x0101" PreviousValue="false"/>
</file>

<file path=customXml/item6.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7.xml><?xml version="1.0" encoding="utf-8"?>
<?mso-contentType ?>
<PolicyDirtyBag xmlns="microsoft.office.server.policy.changes">
  <Microsoft.Office.RecordsManagement.PolicyFeatures.PolicyAudit op="Change"/>
  <Microsoft.Office.RecordsManagement.PolicyFeatures.Barcode op="Delete"/>
</PolicyDirtyBag>
</file>

<file path=customXml/itemProps1.xml><?xml version="1.0" encoding="utf-8"?>
<ds:datastoreItem xmlns:ds="http://schemas.openxmlformats.org/officeDocument/2006/customXml" ds:itemID="{4210674C-2099-4682-BFC5-833D3D284232}">
  <ds:schemaRefs>
    <ds:schemaRef ds:uri="http://schemas.microsoft.com/office/2006/metadata/properties"/>
    <ds:schemaRef ds:uri="http://schemas.microsoft.com/office/infopath/2007/PartnerControls"/>
    <ds:schemaRef ds:uri="c73d6282-3256-4cfc-a05b-12f42521a40c"/>
    <ds:schemaRef ds:uri="9343d3c4-2c08-4fb0-bb2e-369ae2ce73f3"/>
  </ds:schemaRefs>
</ds:datastoreItem>
</file>

<file path=customXml/itemProps2.xml><?xml version="1.0" encoding="utf-8"?>
<ds:datastoreItem xmlns:ds="http://schemas.openxmlformats.org/officeDocument/2006/customXml" ds:itemID="{9578B635-6ABA-4391-87D0-C2CC48178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3d6282-3256-4cfc-a05b-12f42521a40c"/>
    <ds:schemaRef ds:uri="9343d3c4-2c08-4fb0-bb2e-369ae2ce7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322E70-5258-430A-A402-3540CCB13AC6}">
  <ds:schemaRefs>
    <ds:schemaRef ds:uri="http://schemas.microsoft.com/sharepoint/v3/contenttype/forms"/>
  </ds:schemaRefs>
</ds:datastoreItem>
</file>

<file path=customXml/itemProps4.xml><?xml version="1.0" encoding="utf-8"?>
<ds:datastoreItem xmlns:ds="http://schemas.openxmlformats.org/officeDocument/2006/customXml" ds:itemID="{7C705BC7-0A01-4995-B4B3-E7A0F47B1C72}">
  <ds:schemaRefs>
    <ds:schemaRef ds:uri="http://schemas.microsoft.com/sharepoint/events"/>
  </ds:schemaRefs>
</ds:datastoreItem>
</file>

<file path=customXml/itemProps5.xml><?xml version="1.0" encoding="utf-8"?>
<ds:datastoreItem xmlns:ds="http://schemas.openxmlformats.org/officeDocument/2006/customXml" ds:itemID="{7DA2C766-4084-4382-9C8D-63960886481F}">
  <ds:schemaRefs>
    <ds:schemaRef ds:uri="Microsoft.SharePoint.Taxonomy.ContentTypeSync"/>
  </ds:schemaRefs>
</ds:datastoreItem>
</file>

<file path=customXml/itemProps6.xml><?xml version="1.0" encoding="utf-8"?>
<ds:datastoreItem xmlns:ds="http://schemas.openxmlformats.org/officeDocument/2006/customXml" ds:itemID="{413780EA-E5AC-4A2C-8463-2BD01DF085DD}">
  <ds:schemaRefs>
    <ds:schemaRef ds:uri="office.server.policy"/>
  </ds:schemaRefs>
</ds:datastoreItem>
</file>

<file path=customXml/itemProps7.xml><?xml version="1.0" encoding="utf-8"?>
<ds:datastoreItem xmlns:ds="http://schemas.openxmlformats.org/officeDocument/2006/customXml" ds:itemID="{343BDB7C-723B-4F58-A2D3-06197800E6A2}">
  <ds:schemaRefs>
    <ds:schemaRef ds:uri="microsoft.office.server.policy.chang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מכרז 111-25 כ"כ ללא מחירים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 Baruch</dc:creator>
  <cp:lastModifiedBy>Or Baruch</cp:lastModifiedBy>
  <dcterms:created xsi:type="dcterms:W3CDTF">2025-12-31T07:22:56Z</dcterms:created>
  <dcterms:modified xsi:type="dcterms:W3CDTF">2026-01-22T13:16:01Z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05cf4fee-ec65-4486-9677-513ab58c3615</vt:lpwstr>
  </property>
</Properties>
</file>